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defaultThemeVersion="123820"/>
  <mc:AlternateContent xmlns:mc="http://schemas.openxmlformats.org/markup-compatibility/2006">
    <mc:Choice Requires="x15">
      <x15ac:absPath xmlns:x15ac="http://schemas.microsoft.com/office/spreadsheetml/2010/11/ac" url="H:\1353 Travel Reports\2025\2025\National Aeronautics &amp; Space Administration\MAY\"/>
    </mc:Choice>
  </mc:AlternateContent>
  <xr:revisionPtr revIDLastSave="0" documentId="8_{6ED4395A-C0CF-4828-860C-19D013CEF7F7}" xr6:coauthVersionLast="47" xr6:coauthVersionMax="47" xr10:uidLastSave="{00000000-0000-0000-0000-000000000000}"/>
  <bookViews>
    <workbookView xWindow="2268" yWindow="2268" windowWidth="17280" windowHeight="8928" tabRatio="806" xr2:uid="{00000000-000D-0000-FFFF-FFFF00000000}"/>
  </bookViews>
  <sheets>
    <sheet name="AFRC" sheetId="31" r:id="rId1"/>
    <sheet name="ARC" sheetId="32" r:id="rId2"/>
    <sheet name="GRC" sheetId="22" r:id="rId3"/>
    <sheet name="GSFC" sheetId="23" r:id="rId4"/>
    <sheet name="HQ" sheetId="24" r:id="rId5"/>
    <sheet name="JSC" sheetId="25" r:id="rId6"/>
    <sheet name="KSC" sheetId="26" r:id="rId7"/>
    <sheet name="LARC" sheetId="30" r:id="rId8"/>
    <sheet name="MSFC" sheetId="27" r:id="rId9"/>
    <sheet name="NSSC" sheetId="28" r:id="rId10"/>
    <sheet name="SSC" sheetId="29" r:id="rId11"/>
  </sheets>
  <definedNames>
    <definedName name="CENTER">#REF!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19" i="25" l="1"/>
  <c r="J9" i="25" s="1"/>
  <c r="Q418" i="25"/>
  <c r="H9" i="25" s="1"/>
  <c r="A18" i="25"/>
  <c r="A22" i="25" s="1"/>
  <c r="A26" i="25" s="1"/>
  <c r="A30" i="25" s="1"/>
  <c r="A34" i="25" s="1"/>
  <c r="A38" i="25" s="1"/>
  <c r="A42" i="25" s="1"/>
  <c r="A46" i="25" s="1"/>
  <c r="A50" i="25" s="1"/>
  <c r="A54" i="25" s="1"/>
  <c r="A58" i="25" s="1"/>
  <c r="A62" i="25" s="1"/>
  <c r="A66" i="25" s="1"/>
  <c r="A70" i="25" s="1"/>
  <c r="A74" i="25" s="1"/>
  <c r="A78" i="25" s="1"/>
  <c r="A82" i="25" s="1"/>
  <c r="A86" i="25" s="1"/>
  <c r="A90" i="25" s="1"/>
  <c r="A94" i="25" s="1"/>
  <c r="A98" i="25" s="1"/>
  <c r="A102" i="25" s="1"/>
  <c r="A106" i="25" s="1"/>
  <c r="A110" i="25" s="1"/>
  <c r="A114" i="25" s="1"/>
  <c r="A118" i="25" s="1"/>
  <c r="A122" i="25" s="1"/>
  <c r="A126" i="25" s="1"/>
  <c r="A130" i="25" s="1"/>
  <c r="A134" i="25" s="1"/>
  <c r="A138" i="25" s="1"/>
  <c r="A142" i="25" s="1"/>
  <c r="A146" i="25" s="1"/>
  <c r="A150" i="25" s="1"/>
  <c r="A154" i="25" s="1"/>
  <c r="A158" i="25" s="1"/>
  <c r="A162" i="25" s="1"/>
  <c r="A166" i="25" s="1"/>
  <c r="A170" i="25" s="1"/>
  <c r="A174" i="25" s="1"/>
  <c r="A178" i="25" s="1"/>
  <c r="A182" i="25" s="1"/>
  <c r="A186" i="25" s="1"/>
  <c r="A190" i="25" s="1"/>
  <c r="A194" i="25" s="1"/>
  <c r="A198" i="25" s="1"/>
  <c r="A202" i="25" s="1"/>
  <c r="A206" i="25" s="1"/>
  <c r="A210" i="25" s="1"/>
  <c r="A214" i="25" s="1"/>
  <c r="A218" i="25" s="1"/>
  <c r="A222" i="25" s="1"/>
  <c r="A226" i="25" s="1"/>
  <c r="A230" i="25" s="1"/>
  <c r="A234" i="25" s="1"/>
  <c r="A238" i="25" s="1"/>
  <c r="A242" i="25" s="1"/>
  <c r="A246" i="25" s="1"/>
  <c r="A250" i="25" s="1"/>
  <c r="A254" i="25" s="1"/>
  <c r="A258" i="25" s="1"/>
  <c r="A262" i="25" s="1"/>
  <c r="A266" i="25" s="1"/>
  <c r="A270" i="25" s="1"/>
  <c r="A274" i="25" s="1"/>
  <c r="A278" i="25" s="1"/>
  <c r="A282" i="25" s="1"/>
  <c r="A286" i="25" s="1"/>
  <c r="A290" i="25" s="1"/>
  <c r="A294" i="25" s="1"/>
  <c r="A298" i="25" s="1"/>
  <c r="A302" i="25" s="1"/>
  <c r="A306" i="25" s="1"/>
  <c r="A310" i="25" s="1"/>
  <c r="A314" i="25" s="1"/>
  <c r="A318" i="25" s="1"/>
  <c r="A322" i="25" s="1"/>
  <c r="A326" i="25" s="1"/>
  <c r="A330" i="25" s="1"/>
  <c r="A334" i="25" s="1"/>
  <c r="A338" i="25" s="1"/>
  <c r="A342" i="25" s="1"/>
  <c r="A346" i="25" s="1"/>
  <c r="A350" i="25" s="1"/>
  <c r="A354" i="25" s="1"/>
  <c r="A358" i="25" s="1"/>
  <c r="A362" i="25" s="1"/>
  <c r="A366" i="25" s="1"/>
  <c r="A370" i="25" s="1"/>
  <c r="A374" i="25" s="1"/>
  <c r="A378" i="25" s="1"/>
  <c r="A382" i="25" s="1"/>
  <c r="A386" i="25" s="1"/>
  <c r="A390" i="25" s="1"/>
  <c r="A394" i="25" s="1"/>
  <c r="A398" i="25" s="1"/>
  <c r="A402" i="25" s="1"/>
  <c r="A406" i="25" s="1"/>
  <c r="A410" i="25" s="1"/>
  <c r="Q423" i="31"/>
  <c r="Q422" i="31"/>
  <c r="Q423" i="32"/>
  <c r="Q422" i="32"/>
  <c r="Q423" i="22"/>
  <c r="Q422" i="22"/>
  <c r="Q423" i="23"/>
  <c r="Q422" i="23"/>
  <c r="Q423" i="24"/>
  <c r="Q422" i="24"/>
  <c r="Q423" i="26"/>
  <c r="Q422" i="26"/>
  <c r="Q423" i="30"/>
  <c r="Q422" i="30"/>
  <c r="Q423" i="27"/>
  <c r="Q422" i="27"/>
  <c r="Q423" i="28"/>
  <c r="Q422" i="28"/>
  <c r="Q422" i="29"/>
  <c r="Q423" i="29"/>
  <c r="M71" i="30" l="1"/>
  <c r="M19" i="28" l="1"/>
  <c r="J9" i="29" l="1"/>
  <c r="H9" i="29"/>
  <c r="A18" i="29"/>
  <c r="A22" i="29" s="1"/>
  <c r="A26" i="29" s="1"/>
  <c r="A30" i="29" s="1"/>
  <c r="A34" i="29" s="1"/>
  <c r="A38" i="29" s="1"/>
  <c r="A42" i="29" s="1"/>
  <c r="A46" i="29" s="1"/>
  <c r="A50" i="29" s="1"/>
  <c r="A54" i="29" s="1"/>
  <c r="A58" i="29" s="1"/>
  <c r="A62" i="29" s="1"/>
  <c r="A66" i="29" s="1"/>
  <c r="A70" i="29" s="1"/>
  <c r="A74" i="29" s="1"/>
  <c r="A78" i="29" s="1"/>
  <c r="A82" i="29" s="1"/>
  <c r="A86" i="29" s="1"/>
  <c r="A90" i="29" s="1"/>
  <c r="A94" i="29" s="1"/>
  <c r="A98" i="29" s="1"/>
  <c r="A102" i="29" s="1"/>
  <c r="A106" i="29" s="1"/>
  <c r="A110" i="29" s="1"/>
  <c r="A114" i="29" s="1"/>
  <c r="A118" i="29" s="1"/>
  <c r="A122" i="29" s="1"/>
  <c r="A126" i="29" s="1"/>
  <c r="A130" i="29" s="1"/>
  <c r="A134" i="29" s="1"/>
  <c r="A138" i="29" s="1"/>
  <c r="A142" i="29" s="1"/>
  <c r="A146" i="29" s="1"/>
  <c r="A150" i="29" s="1"/>
  <c r="A154" i="29" s="1"/>
  <c r="A158" i="29" s="1"/>
  <c r="A162" i="29" s="1"/>
  <c r="A166" i="29" s="1"/>
  <c r="A170" i="29" s="1"/>
  <c r="A174" i="29" s="1"/>
  <c r="A178" i="29" s="1"/>
  <c r="A182" i="29" s="1"/>
  <c r="A186" i="29" s="1"/>
  <c r="A190" i="29" s="1"/>
  <c r="A194" i="29" s="1"/>
  <c r="A198" i="29" s="1"/>
  <c r="A202" i="29" s="1"/>
  <c r="A206" i="29" s="1"/>
  <c r="A210" i="29" s="1"/>
  <c r="A214" i="29" s="1"/>
  <c r="A218" i="29" s="1"/>
  <c r="A222" i="29" s="1"/>
  <c r="A226" i="29" s="1"/>
  <c r="A230" i="29" s="1"/>
  <c r="A234" i="29" s="1"/>
  <c r="A238" i="29" s="1"/>
  <c r="A242" i="29" s="1"/>
  <c r="A246" i="29" s="1"/>
  <c r="A250" i="29" s="1"/>
  <c r="A254" i="29" s="1"/>
  <c r="A258" i="29" s="1"/>
  <c r="A262" i="29" s="1"/>
  <c r="A266" i="29" s="1"/>
  <c r="A270" i="29" s="1"/>
  <c r="A274" i="29" s="1"/>
  <c r="A278" i="29" s="1"/>
  <c r="A282" i="29" s="1"/>
  <c r="A286" i="29" s="1"/>
  <c r="A290" i="29" s="1"/>
  <c r="A294" i="29" s="1"/>
  <c r="A298" i="29" s="1"/>
  <c r="A302" i="29" s="1"/>
  <c r="A306" i="29" s="1"/>
  <c r="A310" i="29" s="1"/>
  <c r="A314" i="29" s="1"/>
  <c r="A318" i="29" s="1"/>
  <c r="A322" i="29" s="1"/>
  <c r="A326" i="29" s="1"/>
  <c r="A330" i="29" s="1"/>
  <c r="A334" i="29" s="1"/>
  <c r="A338" i="29" s="1"/>
  <c r="A342" i="29" s="1"/>
  <c r="A346" i="29" s="1"/>
  <c r="A350" i="29" s="1"/>
  <c r="A354" i="29" s="1"/>
  <c r="A358" i="29" s="1"/>
  <c r="A362" i="29" s="1"/>
  <c r="A366" i="29" s="1"/>
  <c r="A370" i="29" s="1"/>
  <c r="A374" i="29" s="1"/>
  <c r="A378" i="29" s="1"/>
  <c r="A382" i="29" s="1"/>
  <c r="A386" i="29" s="1"/>
  <c r="A390" i="29" s="1"/>
  <c r="A394" i="29" s="1"/>
  <c r="A398" i="29" s="1"/>
  <c r="A402" i="29" s="1"/>
  <c r="A406" i="29" s="1"/>
  <c r="A410" i="29" s="1"/>
  <c r="A414" i="29" s="1"/>
  <c r="J9" i="28"/>
  <c r="H9" i="28"/>
  <c r="A18" i="28"/>
  <c r="A22" i="28" s="1"/>
  <c r="A26" i="28" s="1"/>
  <c r="A30" i="28" s="1"/>
  <c r="A34" i="28" s="1"/>
  <c r="A38" i="28" s="1"/>
  <c r="A42" i="28" s="1"/>
  <c r="A46" i="28" s="1"/>
  <c r="A50" i="28" s="1"/>
  <c r="A54" i="28" s="1"/>
  <c r="A58" i="28" s="1"/>
  <c r="A62" i="28" s="1"/>
  <c r="A66" i="28" s="1"/>
  <c r="A70" i="28" s="1"/>
  <c r="A74" i="28" s="1"/>
  <c r="A78" i="28" s="1"/>
  <c r="A82" i="28" s="1"/>
  <c r="A86" i="28" s="1"/>
  <c r="A90" i="28" s="1"/>
  <c r="A94" i="28" s="1"/>
  <c r="A98" i="28" s="1"/>
  <c r="A102" i="28" s="1"/>
  <c r="A106" i="28" s="1"/>
  <c r="A110" i="28" s="1"/>
  <c r="A114" i="28" s="1"/>
  <c r="A118" i="28" s="1"/>
  <c r="A122" i="28" s="1"/>
  <c r="A126" i="28" s="1"/>
  <c r="A130" i="28" s="1"/>
  <c r="A134" i="28" s="1"/>
  <c r="A138" i="28" s="1"/>
  <c r="A142" i="28" s="1"/>
  <c r="A146" i="28" s="1"/>
  <c r="A150" i="28" s="1"/>
  <c r="A154" i="28" s="1"/>
  <c r="A158" i="28" s="1"/>
  <c r="A162" i="28" s="1"/>
  <c r="A166" i="28" s="1"/>
  <c r="A170" i="28" s="1"/>
  <c r="A174" i="28" s="1"/>
  <c r="A178" i="28" s="1"/>
  <c r="A182" i="28" s="1"/>
  <c r="A186" i="28" s="1"/>
  <c r="A190" i="28" s="1"/>
  <c r="A194" i="28" s="1"/>
  <c r="A198" i="28" s="1"/>
  <c r="A202" i="28" s="1"/>
  <c r="A206" i="28" s="1"/>
  <c r="A210" i="28" s="1"/>
  <c r="A214" i="28" s="1"/>
  <c r="A218" i="28" s="1"/>
  <c r="A222" i="28" s="1"/>
  <c r="A226" i="28" s="1"/>
  <c r="A230" i="28" s="1"/>
  <c r="A234" i="28" s="1"/>
  <c r="A238" i="28" s="1"/>
  <c r="A242" i="28" s="1"/>
  <c r="A246" i="28" s="1"/>
  <c r="A250" i="28" s="1"/>
  <c r="A254" i="28" s="1"/>
  <c r="A258" i="28" s="1"/>
  <c r="A262" i="28" s="1"/>
  <c r="A266" i="28" s="1"/>
  <c r="A270" i="28" s="1"/>
  <c r="A274" i="28" s="1"/>
  <c r="A278" i="28" s="1"/>
  <c r="A282" i="28" s="1"/>
  <c r="A286" i="28" s="1"/>
  <c r="A290" i="28" s="1"/>
  <c r="A294" i="28" s="1"/>
  <c r="A298" i="28" s="1"/>
  <c r="A302" i="28" s="1"/>
  <c r="A306" i="28" s="1"/>
  <c r="A310" i="28" s="1"/>
  <c r="A314" i="28" s="1"/>
  <c r="A318" i="28" s="1"/>
  <c r="A322" i="28" s="1"/>
  <c r="A326" i="28" s="1"/>
  <c r="A330" i="28" s="1"/>
  <c r="A334" i="28" s="1"/>
  <c r="A338" i="28" s="1"/>
  <c r="A342" i="28" s="1"/>
  <c r="A346" i="28" s="1"/>
  <c r="A350" i="28" s="1"/>
  <c r="A354" i="28" s="1"/>
  <c r="A358" i="28" s="1"/>
  <c r="A362" i="28" s="1"/>
  <c r="A366" i="28" s="1"/>
  <c r="A370" i="28" s="1"/>
  <c r="A374" i="28" s="1"/>
  <c r="A378" i="28" s="1"/>
  <c r="A382" i="28" s="1"/>
  <c r="A386" i="28" s="1"/>
  <c r="A390" i="28" s="1"/>
  <c r="A394" i="28" s="1"/>
  <c r="A398" i="28" s="1"/>
  <c r="A402" i="28" s="1"/>
  <c r="A406" i="28" s="1"/>
  <c r="A410" i="28" s="1"/>
  <c r="A414" i="28" s="1"/>
  <c r="J9" i="27"/>
  <c r="H9" i="27"/>
  <c r="A18" i="27"/>
  <c r="A22" i="27" s="1"/>
  <c r="A26" i="27" s="1"/>
  <c r="A30" i="27" s="1"/>
  <c r="A34" i="27" s="1"/>
  <c r="A38" i="27" s="1"/>
  <c r="A42" i="27" s="1"/>
  <c r="A46" i="27" s="1"/>
  <c r="A50" i="27" s="1"/>
  <c r="A54" i="27" s="1"/>
  <c r="A58" i="27" s="1"/>
  <c r="A62" i="27" s="1"/>
  <c r="A66" i="27" s="1"/>
  <c r="A70" i="27" s="1"/>
  <c r="A74" i="27" s="1"/>
  <c r="A78" i="27" s="1"/>
  <c r="A82" i="27" s="1"/>
  <c r="A86" i="27" s="1"/>
  <c r="A90" i="27" s="1"/>
  <c r="A94" i="27" s="1"/>
  <c r="A98" i="27" s="1"/>
  <c r="A102" i="27" s="1"/>
  <c r="A106" i="27" s="1"/>
  <c r="A110" i="27" s="1"/>
  <c r="A114" i="27" s="1"/>
  <c r="A118" i="27" s="1"/>
  <c r="A122" i="27" s="1"/>
  <c r="A126" i="27" s="1"/>
  <c r="A130" i="27" s="1"/>
  <c r="A134" i="27" s="1"/>
  <c r="A138" i="27" s="1"/>
  <c r="A142" i="27" s="1"/>
  <c r="A146" i="27" s="1"/>
  <c r="A150" i="27" s="1"/>
  <c r="A154" i="27" s="1"/>
  <c r="A158" i="27" s="1"/>
  <c r="A162" i="27" s="1"/>
  <c r="A166" i="27" s="1"/>
  <c r="A170" i="27" s="1"/>
  <c r="A174" i="27" s="1"/>
  <c r="A178" i="27" s="1"/>
  <c r="A182" i="27" s="1"/>
  <c r="A186" i="27" s="1"/>
  <c r="A190" i="27" s="1"/>
  <c r="A194" i="27" s="1"/>
  <c r="A198" i="27" s="1"/>
  <c r="A202" i="27" s="1"/>
  <c r="A206" i="27" s="1"/>
  <c r="A210" i="27" s="1"/>
  <c r="A214" i="27" s="1"/>
  <c r="A218" i="27" s="1"/>
  <c r="A222" i="27" s="1"/>
  <c r="A226" i="27" s="1"/>
  <c r="A230" i="27" s="1"/>
  <c r="A234" i="27" s="1"/>
  <c r="A238" i="27" s="1"/>
  <c r="A242" i="27" s="1"/>
  <c r="A246" i="27" s="1"/>
  <c r="A250" i="27" s="1"/>
  <c r="A254" i="27" s="1"/>
  <c r="A258" i="27" s="1"/>
  <c r="A262" i="27" s="1"/>
  <c r="A266" i="27" s="1"/>
  <c r="A270" i="27" s="1"/>
  <c r="A274" i="27" s="1"/>
  <c r="A278" i="27" s="1"/>
  <c r="A282" i="27" s="1"/>
  <c r="A286" i="27" s="1"/>
  <c r="A290" i="27" s="1"/>
  <c r="A294" i="27" s="1"/>
  <c r="A298" i="27" s="1"/>
  <c r="A302" i="27" s="1"/>
  <c r="A306" i="27" s="1"/>
  <c r="A310" i="27" s="1"/>
  <c r="A314" i="27" s="1"/>
  <c r="A318" i="27" s="1"/>
  <c r="A322" i="27" s="1"/>
  <c r="A326" i="27" s="1"/>
  <c r="A330" i="27" s="1"/>
  <c r="A334" i="27" s="1"/>
  <c r="A338" i="27" s="1"/>
  <c r="A342" i="27" s="1"/>
  <c r="A346" i="27" s="1"/>
  <c r="A350" i="27" s="1"/>
  <c r="A354" i="27" s="1"/>
  <c r="A358" i="27" s="1"/>
  <c r="A362" i="27" s="1"/>
  <c r="A366" i="27" s="1"/>
  <c r="A370" i="27" s="1"/>
  <c r="A374" i="27" s="1"/>
  <c r="A378" i="27" s="1"/>
  <c r="A382" i="27" s="1"/>
  <c r="A386" i="27" s="1"/>
  <c r="A390" i="27" s="1"/>
  <c r="A394" i="27" s="1"/>
  <c r="A398" i="27" s="1"/>
  <c r="A402" i="27" s="1"/>
  <c r="A406" i="27" s="1"/>
  <c r="A410" i="27" s="1"/>
  <c r="A414" i="27" s="1"/>
  <c r="J9" i="30"/>
  <c r="H9" i="30"/>
  <c r="A18" i="30"/>
  <c r="A22" i="30" s="1"/>
  <c r="A26" i="30" s="1"/>
  <c r="A30" i="30" s="1"/>
  <c r="A34" i="30" s="1"/>
  <c r="A38" i="30" s="1"/>
  <c r="A42" i="30" s="1"/>
  <c r="A46" i="30" s="1"/>
  <c r="A50" i="30" s="1"/>
  <c r="A54" i="30" s="1"/>
  <c r="A58" i="30" s="1"/>
  <c r="A62" i="30" s="1"/>
  <c r="A66" i="30" s="1"/>
  <c r="A70" i="30" s="1"/>
  <c r="A74" i="30" s="1"/>
  <c r="A78" i="30" s="1"/>
  <c r="A82" i="30" s="1"/>
  <c r="A86" i="30" s="1"/>
  <c r="A90" i="30" s="1"/>
  <c r="A94" i="30" s="1"/>
  <c r="A98" i="30" s="1"/>
  <c r="A102" i="30" s="1"/>
  <c r="A106" i="30" s="1"/>
  <c r="A110" i="30" s="1"/>
  <c r="A114" i="30" s="1"/>
  <c r="A118" i="30" s="1"/>
  <c r="A122" i="30" s="1"/>
  <c r="A126" i="30" s="1"/>
  <c r="A130" i="30" s="1"/>
  <c r="A134" i="30" s="1"/>
  <c r="A138" i="30" s="1"/>
  <c r="A142" i="30" s="1"/>
  <c r="A146" i="30" s="1"/>
  <c r="A150" i="30" s="1"/>
  <c r="A154" i="30" s="1"/>
  <c r="A158" i="30" s="1"/>
  <c r="A162" i="30" s="1"/>
  <c r="A166" i="30" s="1"/>
  <c r="A170" i="30" s="1"/>
  <c r="A174" i="30" s="1"/>
  <c r="A178" i="30" s="1"/>
  <c r="A182" i="30" s="1"/>
  <c r="A186" i="30" s="1"/>
  <c r="A190" i="30" s="1"/>
  <c r="A194" i="30" s="1"/>
  <c r="A198" i="30" s="1"/>
  <c r="A202" i="30" s="1"/>
  <c r="A206" i="30" s="1"/>
  <c r="A210" i="30" s="1"/>
  <c r="A214" i="30" s="1"/>
  <c r="A218" i="30" s="1"/>
  <c r="A222" i="30" s="1"/>
  <c r="A226" i="30" s="1"/>
  <c r="A230" i="30" s="1"/>
  <c r="A234" i="30" s="1"/>
  <c r="A238" i="30" s="1"/>
  <c r="A242" i="30" s="1"/>
  <c r="A246" i="30" s="1"/>
  <c r="A250" i="30" s="1"/>
  <c r="A254" i="30" s="1"/>
  <c r="A258" i="30" s="1"/>
  <c r="A262" i="30" s="1"/>
  <c r="A266" i="30" s="1"/>
  <c r="A270" i="30" s="1"/>
  <c r="A274" i="30" s="1"/>
  <c r="A278" i="30" s="1"/>
  <c r="A282" i="30" s="1"/>
  <c r="A286" i="30" s="1"/>
  <c r="A290" i="30" s="1"/>
  <c r="A294" i="30" s="1"/>
  <c r="A298" i="30" s="1"/>
  <c r="A302" i="30" s="1"/>
  <c r="A306" i="30" s="1"/>
  <c r="A310" i="30" s="1"/>
  <c r="A314" i="30" s="1"/>
  <c r="A318" i="30" s="1"/>
  <c r="A322" i="30" s="1"/>
  <c r="A326" i="30" s="1"/>
  <c r="A330" i="30" s="1"/>
  <c r="A334" i="30" s="1"/>
  <c r="A338" i="30" s="1"/>
  <c r="A342" i="30" s="1"/>
  <c r="A346" i="30" s="1"/>
  <c r="A350" i="30" s="1"/>
  <c r="A354" i="30" s="1"/>
  <c r="A358" i="30" s="1"/>
  <c r="A362" i="30" s="1"/>
  <c r="A366" i="30" s="1"/>
  <c r="A370" i="30" s="1"/>
  <c r="A374" i="30" s="1"/>
  <c r="A378" i="30" s="1"/>
  <c r="A382" i="30" s="1"/>
  <c r="A386" i="30" s="1"/>
  <c r="A390" i="30" s="1"/>
  <c r="A394" i="30" s="1"/>
  <c r="A398" i="30" s="1"/>
  <c r="A402" i="30" s="1"/>
  <c r="A406" i="30" s="1"/>
  <c r="A410" i="30" s="1"/>
  <c r="A414" i="30" s="1"/>
  <c r="J9" i="26"/>
  <c r="H9" i="26"/>
  <c r="A18" i="26"/>
  <c r="A22" i="26" s="1"/>
  <c r="A26" i="26" s="1"/>
  <c r="A30" i="26" s="1"/>
  <c r="A34" i="26" s="1"/>
  <c r="A38" i="26" s="1"/>
  <c r="A42" i="26" s="1"/>
  <c r="A46" i="26" s="1"/>
  <c r="A50" i="26" s="1"/>
  <c r="A54" i="26" s="1"/>
  <c r="A58" i="26" s="1"/>
  <c r="A62" i="26" s="1"/>
  <c r="A66" i="26" s="1"/>
  <c r="A70" i="26" s="1"/>
  <c r="A74" i="26" s="1"/>
  <c r="A78" i="26" s="1"/>
  <c r="A82" i="26" s="1"/>
  <c r="A86" i="26" s="1"/>
  <c r="A90" i="26" s="1"/>
  <c r="A94" i="26" s="1"/>
  <c r="A98" i="26" s="1"/>
  <c r="A102" i="26" s="1"/>
  <c r="A106" i="26" s="1"/>
  <c r="A110" i="26" s="1"/>
  <c r="A114" i="26" s="1"/>
  <c r="A118" i="26" s="1"/>
  <c r="A122" i="26" s="1"/>
  <c r="A126" i="26" s="1"/>
  <c r="A130" i="26" s="1"/>
  <c r="A134" i="26" s="1"/>
  <c r="A138" i="26" s="1"/>
  <c r="A142" i="26" s="1"/>
  <c r="A146" i="26" s="1"/>
  <c r="A150" i="26" s="1"/>
  <c r="A154" i="26" s="1"/>
  <c r="A158" i="26" s="1"/>
  <c r="A162" i="26" s="1"/>
  <c r="A166" i="26" s="1"/>
  <c r="A170" i="26" s="1"/>
  <c r="A174" i="26" s="1"/>
  <c r="A178" i="26" s="1"/>
  <c r="A182" i="26" s="1"/>
  <c r="A186" i="26" s="1"/>
  <c r="A190" i="26" s="1"/>
  <c r="A194" i="26" s="1"/>
  <c r="A198" i="26" s="1"/>
  <c r="A202" i="26" s="1"/>
  <c r="A206" i="26" s="1"/>
  <c r="A210" i="26" s="1"/>
  <c r="A214" i="26" s="1"/>
  <c r="A218" i="26" s="1"/>
  <c r="A222" i="26" s="1"/>
  <c r="A226" i="26" s="1"/>
  <c r="A230" i="26" s="1"/>
  <c r="A234" i="26" s="1"/>
  <c r="A238" i="26" s="1"/>
  <c r="A242" i="26" s="1"/>
  <c r="A246" i="26" s="1"/>
  <c r="A250" i="26" s="1"/>
  <c r="A254" i="26" s="1"/>
  <c r="A258" i="26" s="1"/>
  <c r="A262" i="26" s="1"/>
  <c r="A266" i="26" s="1"/>
  <c r="A270" i="26" s="1"/>
  <c r="A274" i="26" s="1"/>
  <c r="A278" i="26" s="1"/>
  <c r="A282" i="26" s="1"/>
  <c r="A286" i="26" s="1"/>
  <c r="A290" i="26" s="1"/>
  <c r="A294" i="26" s="1"/>
  <c r="A298" i="26" s="1"/>
  <c r="A302" i="26" s="1"/>
  <c r="A306" i="26" s="1"/>
  <c r="A310" i="26" s="1"/>
  <c r="A314" i="26" s="1"/>
  <c r="A318" i="26" s="1"/>
  <c r="A322" i="26" s="1"/>
  <c r="A326" i="26" s="1"/>
  <c r="A330" i="26" s="1"/>
  <c r="A334" i="26" s="1"/>
  <c r="A338" i="26" s="1"/>
  <c r="A342" i="26" s="1"/>
  <c r="A346" i="26" s="1"/>
  <c r="A350" i="26" s="1"/>
  <c r="A354" i="26" s="1"/>
  <c r="A358" i="26" s="1"/>
  <c r="A362" i="26" s="1"/>
  <c r="A366" i="26" s="1"/>
  <c r="A370" i="26" s="1"/>
  <c r="A374" i="26" s="1"/>
  <c r="A378" i="26" s="1"/>
  <c r="A382" i="26" s="1"/>
  <c r="A386" i="26" s="1"/>
  <c r="A390" i="26" s="1"/>
  <c r="A394" i="26" s="1"/>
  <c r="A398" i="26" s="1"/>
  <c r="A402" i="26" s="1"/>
  <c r="A406" i="26" s="1"/>
  <c r="A410" i="26" s="1"/>
  <c r="A414" i="26" s="1"/>
  <c r="J9" i="24"/>
  <c r="H9" i="24"/>
  <c r="A18" i="24"/>
  <c r="A22" i="24" s="1"/>
  <c r="A26" i="24" s="1"/>
  <c r="A30" i="24" s="1"/>
  <c r="A34" i="24" s="1"/>
  <c r="A38" i="24" s="1"/>
  <c r="A42" i="24" s="1"/>
  <c r="A46" i="24" s="1"/>
  <c r="A50" i="24" s="1"/>
  <c r="A54" i="24" s="1"/>
  <c r="A58" i="24" s="1"/>
  <c r="A62" i="24" s="1"/>
  <c r="A66" i="24" s="1"/>
  <c r="A70" i="24" s="1"/>
  <c r="A74" i="24" s="1"/>
  <c r="A78" i="24" s="1"/>
  <c r="A82" i="24" s="1"/>
  <c r="A86" i="24" s="1"/>
  <c r="A90" i="24" s="1"/>
  <c r="A94" i="24" s="1"/>
  <c r="A98" i="24" s="1"/>
  <c r="A102" i="24" s="1"/>
  <c r="A106" i="24" s="1"/>
  <c r="A110" i="24" s="1"/>
  <c r="A114" i="24" s="1"/>
  <c r="A118" i="24" s="1"/>
  <c r="A122" i="24" s="1"/>
  <c r="A126" i="24" s="1"/>
  <c r="A130" i="24" s="1"/>
  <c r="A134" i="24" s="1"/>
  <c r="A138" i="24" s="1"/>
  <c r="A142" i="24" s="1"/>
  <c r="A146" i="24" s="1"/>
  <c r="A150" i="24" s="1"/>
  <c r="A154" i="24" s="1"/>
  <c r="A158" i="24" s="1"/>
  <c r="A162" i="24" s="1"/>
  <c r="A166" i="24" s="1"/>
  <c r="A170" i="24" s="1"/>
  <c r="A174" i="24" s="1"/>
  <c r="A178" i="24" s="1"/>
  <c r="A182" i="24" s="1"/>
  <c r="A186" i="24" s="1"/>
  <c r="A190" i="24" s="1"/>
  <c r="A194" i="24" s="1"/>
  <c r="A198" i="24" s="1"/>
  <c r="A202" i="24" s="1"/>
  <c r="A206" i="24" s="1"/>
  <c r="A210" i="24" s="1"/>
  <c r="A214" i="24" s="1"/>
  <c r="A218" i="24" s="1"/>
  <c r="A222" i="24" s="1"/>
  <c r="A226" i="24" s="1"/>
  <c r="A230" i="24" s="1"/>
  <c r="A234" i="24" s="1"/>
  <c r="A238" i="24" s="1"/>
  <c r="A242" i="24" s="1"/>
  <c r="A246" i="24" s="1"/>
  <c r="A250" i="24" s="1"/>
  <c r="A254" i="24" s="1"/>
  <c r="A258" i="24" s="1"/>
  <c r="A262" i="24" s="1"/>
  <c r="A266" i="24" s="1"/>
  <c r="A270" i="24" s="1"/>
  <c r="A274" i="24" s="1"/>
  <c r="A278" i="24" s="1"/>
  <c r="A282" i="24" s="1"/>
  <c r="A286" i="24" s="1"/>
  <c r="A290" i="24" s="1"/>
  <c r="A294" i="24" s="1"/>
  <c r="A298" i="24" s="1"/>
  <c r="A302" i="24" s="1"/>
  <c r="A306" i="24" s="1"/>
  <c r="A310" i="24" s="1"/>
  <c r="A314" i="24" s="1"/>
  <c r="A318" i="24" s="1"/>
  <c r="A322" i="24" s="1"/>
  <c r="A326" i="24" s="1"/>
  <c r="A330" i="24" s="1"/>
  <c r="A334" i="24" s="1"/>
  <c r="A338" i="24" s="1"/>
  <c r="A342" i="24" s="1"/>
  <c r="A346" i="24" s="1"/>
  <c r="A350" i="24" s="1"/>
  <c r="A354" i="24" s="1"/>
  <c r="A358" i="24" s="1"/>
  <c r="A362" i="24" s="1"/>
  <c r="A366" i="24" s="1"/>
  <c r="A370" i="24" s="1"/>
  <c r="A374" i="24" s="1"/>
  <c r="A378" i="24" s="1"/>
  <c r="A382" i="24" s="1"/>
  <c r="A386" i="24" s="1"/>
  <c r="A390" i="24" s="1"/>
  <c r="A394" i="24" s="1"/>
  <c r="A398" i="24" s="1"/>
  <c r="A402" i="24" s="1"/>
  <c r="A406" i="24" s="1"/>
  <c r="A410" i="24" s="1"/>
  <c r="A414" i="24" s="1"/>
  <c r="J9" i="23"/>
  <c r="H9" i="23"/>
  <c r="A18" i="23"/>
  <c r="A22" i="23" s="1"/>
  <c r="A26" i="23" s="1"/>
  <c r="A30" i="23" s="1"/>
  <c r="A34" i="23" s="1"/>
  <c r="A38" i="23" s="1"/>
  <c r="A42" i="23" s="1"/>
  <c r="A46" i="23" s="1"/>
  <c r="A50" i="23" s="1"/>
  <c r="A54" i="23" s="1"/>
  <c r="A58" i="23" s="1"/>
  <c r="A62" i="23" s="1"/>
  <c r="A66" i="23" s="1"/>
  <c r="A70" i="23" s="1"/>
  <c r="A74" i="23" s="1"/>
  <c r="A78" i="23" s="1"/>
  <c r="A82" i="23" s="1"/>
  <c r="A86" i="23" s="1"/>
  <c r="A90" i="23" s="1"/>
  <c r="A94" i="23" s="1"/>
  <c r="A98" i="23" s="1"/>
  <c r="A102" i="23" s="1"/>
  <c r="A106" i="23" s="1"/>
  <c r="A110" i="23" s="1"/>
  <c r="A114" i="23" s="1"/>
  <c r="A118" i="23" s="1"/>
  <c r="A122" i="23" s="1"/>
  <c r="A126" i="23" s="1"/>
  <c r="A130" i="23" s="1"/>
  <c r="A134" i="23" s="1"/>
  <c r="A138" i="23" s="1"/>
  <c r="A142" i="23" s="1"/>
  <c r="A146" i="23" s="1"/>
  <c r="A150" i="23" s="1"/>
  <c r="A154" i="23" s="1"/>
  <c r="A158" i="23" s="1"/>
  <c r="A162" i="23" s="1"/>
  <c r="A166" i="23" s="1"/>
  <c r="A170" i="23" s="1"/>
  <c r="A174" i="23" s="1"/>
  <c r="A178" i="23" s="1"/>
  <c r="A182" i="23" s="1"/>
  <c r="A186" i="23" s="1"/>
  <c r="A190" i="23" s="1"/>
  <c r="A194" i="23" s="1"/>
  <c r="A198" i="23" s="1"/>
  <c r="A202" i="23" s="1"/>
  <c r="A206" i="23" s="1"/>
  <c r="A210" i="23" s="1"/>
  <c r="A214" i="23" s="1"/>
  <c r="A218" i="23" s="1"/>
  <c r="A222" i="23" s="1"/>
  <c r="A226" i="23" s="1"/>
  <c r="A230" i="23" s="1"/>
  <c r="A234" i="23" s="1"/>
  <c r="A238" i="23" s="1"/>
  <c r="A242" i="23" s="1"/>
  <c r="A246" i="23" s="1"/>
  <c r="A250" i="23" s="1"/>
  <c r="A254" i="23" s="1"/>
  <c r="A258" i="23" s="1"/>
  <c r="A262" i="23" s="1"/>
  <c r="A266" i="23" s="1"/>
  <c r="A270" i="23" s="1"/>
  <c r="A274" i="23" s="1"/>
  <c r="A278" i="23" s="1"/>
  <c r="A282" i="23" s="1"/>
  <c r="A286" i="23" s="1"/>
  <c r="A290" i="23" s="1"/>
  <c r="A294" i="23" s="1"/>
  <c r="A298" i="23" s="1"/>
  <c r="A302" i="23" s="1"/>
  <c r="A306" i="23" s="1"/>
  <c r="A310" i="23" s="1"/>
  <c r="A314" i="23" s="1"/>
  <c r="A318" i="23" s="1"/>
  <c r="A322" i="23" s="1"/>
  <c r="A326" i="23" s="1"/>
  <c r="A330" i="23" s="1"/>
  <c r="A334" i="23" s="1"/>
  <c r="A338" i="23" s="1"/>
  <c r="A342" i="23" s="1"/>
  <c r="A346" i="23" s="1"/>
  <c r="A350" i="23" s="1"/>
  <c r="A354" i="23" s="1"/>
  <c r="A358" i="23" s="1"/>
  <c r="A362" i="23" s="1"/>
  <c r="A366" i="23" s="1"/>
  <c r="A370" i="23" s="1"/>
  <c r="A374" i="23" s="1"/>
  <c r="A378" i="23" s="1"/>
  <c r="A382" i="23" s="1"/>
  <c r="A386" i="23" s="1"/>
  <c r="A390" i="23" s="1"/>
  <c r="A394" i="23" s="1"/>
  <c r="A398" i="23" s="1"/>
  <c r="A402" i="23" s="1"/>
  <c r="A406" i="23" s="1"/>
  <c r="A410" i="23" s="1"/>
  <c r="A414" i="23" s="1"/>
  <c r="J9" i="22"/>
  <c r="H9" i="22"/>
  <c r="A18" i="22"/>
  <c r="A22" i="22" s="1"/>
  <c r="A26" i="22" s="1"/>
  <c r="A30" i="22" s="1"/>
  <c r="A34" i="22" s="1"/>
  <c r="A38" i="22" s="1"/>
  <c r="A42" i="22" s="1"/>
  <c r="A46" i="22" s="1"/>
  <c r="A50" i="22" s="1"/>
  <c r="A54" i="22" s="1"/>
  <c r="A58" i="22" s="1"/>
  <c r="A62" i="22" s="1"/>
  <c r="A66" i="22" s="1"/>
  <c r="A70" i="22" s="1"/>
  <c r="A74" i="22" s="1"/>
  <c r="A78" i="22" s="1"/>
  <c r="A82" i="22" s="1"/>
  <c r="A86" i="22" s="1"/>
  <c r="A90" i="22" s="1"/>
  <c r="A94" i="22" s="1"/>
  <c r="A98" i="22" s="1"/>
  <c r="A102" i="22" s="1"/>
  <c r="A106" i="22" s="1"/>
  <c r="A110" i="22" s="1"/>
  <c r="A114" i="22" s="1"/>
  <c r="A118" i="22" s="1"/>
  <c r="A122" i="22" s="1"/>
  <c r="A126" i="22" s="1"/>
  <c r="A130" i="22" s="1"/>
  <c r="A134" i="22" s="1"/>
  <c r="A138" i="22" s="1"/>
  <c r="A142" i="22" s="1"/>
  <c r="A146" i="22" s="1"/>
  <c r="A150" i="22" s="1"/>
  <c r="A154" i="22" s="1"/>
  <c r="A158" i="22" s="1"/>
  <c r="A162" i="22" s="1"/>
  <c r="A166" i="22" s="1"/>
  <c r="A170" i="22" s="1"/>
  <c r="A174" i="22" s="1"/>
  <c r="A178" i="22" s="1"/>
  <c r="A182" i="22" s="1"/>
  <c r="A186" i="22" s="1"/>
  <c r="A190" i="22" s="1"/>
  <c r="A194" i="22" s="1"/>
  <c r="A198" i="22" s="1"/>
  <c r="A202" i="22" s="1"/>
  <c r="A206" i="22" s="1"/>
  <c r="A210" i="22" s="1"/>
  <c r="A214" i="22" s="1"/>
  <c r="A218" i="22" s="1"/>
  <c r="A222" i="22" s="1"/>
  <c r="A226" i="22" s="1"/>
  <c r="A230" i="22" s="1"/>
  <c r="A234" i="22" s="1"/>
  <c r="A238" i="22" s="1"/>
  <c r="A242" i="22" s="1"/>
  <c r="A246" i="22" s="1"/>
  <c r="A250" i="22" s="1"/>
  <c r="A254" i="22" s="1"/>
  <c r="A258" i="22" s="1"/>
  <c r="A262" i="22" s="1"/>
  <c r="A266" i="22" s="1"/>
  <c r="A270" i="22" s="1"/>
  <c r="A274" i="22" s="1"/>
  <c r="A278" i="22" s="1"/>
  <c r="A282" i="22" s="1"/>
  <c r="A286" i="22" s="1"/>
  <c r="A290" i="22" s="1"/>
  <c r="A294" i="22" s="1"/>
  <c r="A298" i="22" s="1"/>
  <c r="A302" i="22" s="1"/>
  <c r="A306" i="22" s="1"/>
  <c r="A310" i="22" s="1"/>
  <c r="A314" i="22" s="1"/>
  <c r="A318" i="22" s="1"/>
  <c r="A322" i="22" s="1"/>
  <c r="A326" i="22" s="1"/>
  <c r="A330" i="22" s="1"/>
  <c r="A334" i="22" s="1"/>
  <c r="A338" i="22" s="1"/>
  <c r="A342" i="22" s="1"/>
  <c r="A346" i="22" s="1"/>
  <c r="A350" i="22" s="1"/>
  <c r="A354" i="22" s="1"/>
  <c r="A358" i="22" s="1"/>
  <c r="A362" i="22" s="1"/>
  <c r="A366" i="22" s="1"/>
  <c r="A370" i="22" s="1"/>
  <c r="A374" i="22" s="1"/>
  <c r="A378" i="22" s="1"/>
  <c r="A382" i="22" s="1"/>
  <c r="A386" i="22" s="1"/>
  <c r="A390" i="22" s="1"/>
  <c r="A394" i="22" s="1"/>
  <c r="A398" i="22" s="1"/>
  <c r="A402" i="22" s="1"/>
  <c r="A406" i="22" s="1"/>
  <c r="A410" i="22" s="1"/>
  <c r="A414" i="22" s="1"/>
  <c r="J9" i="32"/>
  <c r="H9" i="32"/>
  <c r="A18" i="32"/>
  <c r="A22" i="32" s="1"/>
  <c r="A26" i="32" s="1"/>
  <c r="A30" i="32" s="1"/>
  <c r="A34" i="32" s="1"/>
  <c r="A38" i="32" s="1"/>
  <c r="A42" i="32" s="1"/>
  <c r="A46" i="32" s="1"/>
  <c r="A50" i="32" s="1"/>
  <c r="A54" i="32" s="1"/>
  <c r="A58" i="32" s="1"/>
  <c r="A62" i="32" s="1"/>
  <c r="A66" i="32" s="1"/>
  <c r="A70" i="32" s="1"/>
  <c r="A74" i="32" s="1"/>
  <c r="A78" i="32" s="1"/>
  <c r="A82" i="32" s="1"/>
  <c r="A86" i="32" s="1"/>
  <c r="A90" i="32" s="1"/>
  <c r="A94" i="32" s="1"/>
  <c r="A98" i="32" s="1"/>
  <c r="A102" i="32" s="1"/>
  <c r="A106" i="32" s="1"/>
  <c r="A110" i="32" s="1"/>
  <c r="A114" i="32" s="1"/>
  <c r="A118" i="32" s="1"/>
  <c r="A122" i="32" s="1"/>
  <c r="A126" i="32" s="1"/>
  <c r="A130" i="32" s="1"/>
  <c r="A134" i="32" s="1"/>
  <c r="A138" i="32" s="1"/>
  <c r="A142" i="32" s="1"/>
  <c r="A146" i="32" s="1"/>
  <c r="A150" i="32" s="1"/>
  <c r="A154" i="32" s="1"/>
  <c r="A158" i="32" s="1"/>
  <c r="A162" i="32" s="1"/>
  <c r="A166" i="32" s="1"/>
  <c r="A170" i="32" s="1"/>
  <c r="A174" i="32" s="1"/>
  <c r="A178" i="32" s="1"/>
  <c r="A182" i="32" s="1"/>
  <c r="A186" i="32" s="1"/>
  <c r="A190" i="32" s="1"/>
  <c r="A194" i="32" s="1"/>
  <c r="A198" i="32" s="1"/>
  <c r="A202" i="32" s="1"/>
  <c r="A206" i="32" s="1"/>
  <c r="A210" i="32" s="1"/>
  <c r="A214" i="32" s="1"/>
  <c r="A218" i="32" s="1"/>
  <c r="A222" i="32" s="1"/>
  <c r="A226" i="32" s="1"/>
  <c r="A230" i="32" s="1"/>
  <c r="A234" i="32" s="1"/>
  <c r="A238" i="32" s="1"/>
  <c r="A242" i="32" s="1"/>
  <c r="A246" i="32" s="1"/>
  <c r="A250" i="32" s="1"/>
  <c r="A254" i="32" s="1"/>
  <c r="A258" i="32" s="1"/>
  <c r="A262" i="32" s="1"/>
  <c r="A266" i="32" s="1"/>
  <c r="A270" i="32" s="1"/>
  <c r="A274" i="32" s="1"/>
  <c r="A278" i="32" s="1"/>
  <c r="A282" i="32" s="1"/>
  <c r="A286" i="32" s="1"/>
  <c r="A290" i="32" s="1"/>
  <c r="A294" i="32" s="1"/>
  <c r="A298" i="32" s="1"/>
  <c r="A302" i="32" s="1"/>
  <c r="A306" i="32" s="1"/>
  <c r="A310" i="32" s="1"/>
  <c r="A314" i="32" s="1"/>
  <c r="A318" i="32" s="1"/>
  <c r="A322" i="32" s="1"/>
  <c r="A326" i="32" s="1"/>
  <c r="A330" i="32" s="1"/>
  <c r="A334" i="32" s="1"/>
  <c r="A338" i="32" s="1"/>
  <c r="A342" i="32" s="1"/>
  <c r="A346" i="32" s="1"/>
  <c r="A350" i="32" s="1"/>
  <c r="A354" i="32" s="1"/>
  <c r="A358" i="32" s="1"/>
  <c r="A362" i="32" s="1"/>
  <c r="A366" i="32" s="1"/>
  <c r="A370" i="32" s="1"/>
  <c r="A374" i="32" s="1"/>
  <c r="A378" i="32" s="1"/>
  <c r="A382" i="32" s="1"/>
  <c r="A386" i="32" s="1"/>
  <c r="A390" i="32" s="1"/>
  <c r="A394" i="32" s="1"/>
  <c r="A398" i="32" s="1"/>
  <c r="A402" i="32" s="1"/>
  <c r="A406" i="32" s="1"/>
  <c r="A410" i="32" s="1"/>
  <c r="A414" i="32" s="1"/>
  <c r="J9" i="31"/>
  <c r="H9" i="31"/>
  <c r="A18" i="31"/>
  <c r="A22" i="31" s="1"/>
  <c r="A26" i="31" s="1"/>
  <c r="A30" i="31" s="1"/>
  <c r="A34" i="31" s="1"/>
  <c r="A38" i="31" s="1"/>
  <c r="A42" i="31" s="1"/>
  <c r="A46" i="31" s="1"/>
  <c r="A50" i="31" s="1"/>
  <c r="A54" i="31" s="1"/>
  <c r="A58" i="31" s="1"/>
  <c r="A62" i="31" s="1"/>
  <c r="A66" i="31" s="1"/>
  <c r="A70" i="31" s="1"/>
  <c r="A74" i="31" s="1"/>
  <c r="A78" i="31" s="1"/>
  <c r="A82" i="31" s="1"/>
  <c r="A86" i="31" s="1"/>
  <c r="A90" i="31" s="1"/>
  <c r="A94" i="31" s="1"/>
  <c r="A98" i="31" s="1"/>
  <c r="A102" i="31" s="1"/>
  <c r="A106" i="31" s="1"/>
  <c r="A110" i="31" s="1"/>
  <c r="A114" i="31" s="1"/>
  <c r="A118" i="31" s="1"/>
  <c r="A122" i="31" s="1"/>
  <c r="A126" i="31" s="1"/>
  <c r="A130" i="31" s="1"/>
  <c r="A134" i="31" s="1"/>
  <c r="A138" i="31" s="1"/>
  <c r="A142" i="31" s="1"/>
  <c r="A146" i="31" s="1"/>
  <c r="A150" i="31" s="1"/>
  <c r="A154" i="31" s="1"/>
  <c r="A158" i="31" s="1"/>
  <c r="A162" i="31" s="1"/>
  <c r="A166" i="31" s="1"/>
  <c r="A170" i="31" s="1"/>
  <c r="A174" i="31" s="1"/>
  <c r="A178" i="31" s="1"/>
  <c r="A182" i="31" s="1"/>
  <c r="A186" i="31" s="1"/>
  <c r="A190" i="31" s="1"/>
  <c r="A194" i="31" s="1"/>
  <c r="A198" i="31" s="1"/>
  <c r="A202" i="31" s="1"/>
  <c r="A206" i="31" s="1"/>
  <c r="A210" i="31" s="1"/>
  <c r="A214" i="31" s="1"/>
  <c r="A218" i="31" s="1"/>
  <c r="A222" i="31" s="1"/>
  <c r="A226" i="31" s="1"/>
  <c r="A230" i="31" s="1"/>
  <c r="A234" i="31" s="1"/>
  <c r="A238" i="31" s="1"/>
  <c r="A242" i="31" s="1"/>
  <c r="A246" i="31" s="1"/>
  <c r="A250" i="31" s="1"/>
  <c r="A254" i="31" s="1"/>
  <c r="A258" i="31" s="1"/>
  <c r="A262" i="31" s="1"/>
  <c r="A266" i="31" s="1"/>
  <c r="A270" i="31" s="1"/>
  <c r="A274" i="31" s="1"/>
  <c r="A278" i="31" s="1"/>
  <c r="A282" i="31" s="1"/>
  <c r="A286" i="31" s="1"/>
  <c r="A290" i="31" s="1"/>
  <c r="A294" i="31" s="1"/>
  <c r="A298" i="31" s="1"/>
  <c r="A302" i="31" s="1"/>
  <c r="A306" i="31" s="1"/>
  <c r="A310" i="31" s="1"/>
  <c r="A314" i="31" s="1"/>
  <c r="A318" i="31" s="1"/>
  <c r="A322" i="31" s="1"/>
  <c r="A326" i="31" s="1"/>
  <c r="A330" i="31" s="1"/>
  <c r="A334" i="31" s="1"/>
  <c r="A338" i="31" s="1"/>
  <c r="A342" i="31" s="1"/>
  <c r="A346" i="31" s="1"/>
  <c r="A350" i="31" s="1"/>
  <c r="A354" i="31" s="1"/>
  <c r="A358" i="31" s="1"/>
  <c r="A362" i="31" s="1"/>
  <c r="A366" i="31" s="1"/>
  <c r="A370" i="31" s="1"/>
  <c r="A374" i="31" s="1"/>
  <c r="A378" i="31" s="1"/>
  <c r="A382" i="31" s="1"/>
  <c r="A386" i="31" s="1"/>
  <c r="A390" i="31" s="1"/>
  <c r="A394" i="31" s="1"/>
  <c r="A398" i="31" s="1"/>
  <c r="A402" i="31" s="1"/>
  <c r="A406" i="31" s="1"/>
  <c r="A410" i="31" s="1"/>
  <c r="A414"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Taverna, Rose (NSSC-NSSC)[Service Provider]</author>
  </authors>
  <commentList>
    <comment ref="C11" authorId="0" shapeId="0" xr:uid="{E5A1DDEF-B7A6-4F8E-A8BD-C90FC4FF6A45}">
      <text>
        <r>
          <rPr>
            <b/>
            <sz val="9"/>
            <color indexed="81"/>
            <rFont val="Tahoma"/>
            <family val="2"/>
          </rPr>
          <t>Taverna, Rose (NSSC-NSSC)[Service Provider]:</t>
        </r>
        <r>
          <rPr>
            <sz val="9"/>
            <color indexed="81"/>
            <rFont val="Tahoma"/>
            <family val="2"/>
          </rPr>
          <t xml:space="preserve">
MARIA WENDLING, CHERYL NIZNICK, OR JOSEPH KAN MAY SEND IN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Ladner, Holly M. (NSSC-XA000)[Service Provider]</author>
  </authors>
  <commentList>
    <comment ref="C11" authorId="0" shapeId="0" xr:uid="{439E08FD-BA17-44D6-91E1-5C8356E7BB63}">
      <text>
        <r>
          <rPr>
            <b/>
            <sz val="9"/>
            <color indexed="81"/>
            <rFont val="Tahoma"/>
            <family val="2"/>
          </rPr>
          <t>Ladner, Holly M. (NSSC-XA000)[Service Provider]:</t>
        </r>
        <r>
          <rPr>
            <sz val="9"/>
            <color indexed="81"/>
            <rFont val="Tahoma"/>
            <family val="2"/>
          </rPr>
          <t xml:space="preserve">
LOUISE CATALFAMO ESTES OR SHERRY HERRING MAY SEND IN REPORT</t>
        </r>
      </text>
    </comment>
  </commentList>
</comments>
</file>

<file path=xl/sharedStrings.xml><?xml version="1.0" encoding="utf-8"?>
<sst xmlns="http://schemas.openxmlformats.org/spreadsheetml/2006/main" count="17671" uniqueCount="1042">
  <si>
    <t>Lodging</t>
  </si>
  <si>
    <t>Transportation</t>
  </si>
  <si>
    <t>Martinez, Andres</t>
  </si>
  <si>
    <t>Gopalswamy, Natchimuthukonar</t>
  </si>
  <si>
    <t>Mosby, Gregory</t>
  </si>
  <si>
    <t>Sarantos, Menelaos</t>
  </si>
  <si>
    <t>HASAN, HASHIMA</t>
  </si>
  <si>
    <t>WEBER, RENEE COE</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</si>
  <si>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</si>
  <si>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</si>
  <si>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</si>
  <si>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</si>
  <si>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</si>
  <si>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</si>
  <si>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</si>
  <si>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National Aeronautics and Space Administration</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</si>
  <si>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</si>
  <si>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</si>
  <si>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</si>
  <si>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</si>
  <si>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</si>
  <si>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</si>
  <si>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</si>
  <si>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</si>
  <si>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</si>
  <si>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</si>
  <si>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</si>
  <si>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</si>
  <si>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</si>
  <si>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</si>
  <si>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</si>
  <si>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</si>
  <si>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SMITH, JOHN</t>
  </si>
  <si>
    <t>Conference on Asia-Pacific Relations</t>
  </si>
  <si>
    <t>San Francisco, CA</t>
  </si>
  <si>
    <t xml:space="preserve">Asia Pacific Forum Pacific Rim Foundation </t>
  </si>
  <si>
    <t>X</t>
  </si>
  <si>
    <t>TRAVELER TITLE</t>
  </si>
  <si>
    <t>EVENT SPONSOR</t>
  </si>
  <si>
    <t>ENDING DATE [MM/DD/YYYY]</t>
  </si>
  <si>
    <t>TRAVEL DATE(S)</t>
  </si>
  <si>
    <t>Secretary</t>
  </si>
  <si>
    <t>Asia-Pacific Forum</t>
  </si>
  <si>
    <t xml:space="preserve">                    </t>
  </si>
  <si>
    <t>8/11/2011-8/13/2011</t>
  </si>
  <si>
    <t>Meals &amp; Other</t>
  </si>
  <si>
    <t xml:space="preserve">                              </t>
  </si>
  <si>
    <t>Internal OGE Use Only</t>
  </si>
  <si>
    <t>Ames Research Center</t>
  </si>
  <si>
    <t>Glenn Research Center</t>
  </si>
  <si>
    <t>Goddard Space Flight Center</t>
  </si>
  <si>
    <t>NASA Headquarters</t>
  </si>
  <si>
    <t>Kennedy Space Center</t>
  </si>
  <si>
    <t>Langley Research Center</t>
  </si>
  <si>
    <t>Marshall Space Flight Center</t>
  </si>
  <si>
    <t>NASA Shared Services Center</t>
  </si>
  <si>
    <t>Stennis Space Center</t>
  </si>
  <si>
    <t>Johnson Space Center</t>
  </si>
  <si>
    <t>Brian Miller</t>
  </si>
  <si>
    <t>brian.g.miller@nasa.gov</t>
  </si>
  <si>
    <t>Trina Street</t>
  </si>
  <si>
    <t>trina.street@nasa.gov</t>
  </si>
  <si>
    <t>Daniel Rodriguez</t>
  </si>
  <si>
    <t>daniel.rodriguez-1@nasa.gov</t>
  </si>
  <si>
    <t>Danelle Cervantes</t>
  </si>
  <si>
    <t>danelle.l.cervantes@nasa.gov</t>
  </si>
  <si>
    <t>Gina Fox</t>
  </si>
  <si>
    <t>gina.m.fox@nasa.gov</t>
  </si>
  <si>
    <t>Alethea Mack</t>
  </si>
  <si>
    <t>alethea.mack-1@nasa.gov</t>
  </si>
  <si>
    <t>Armstrong Flight Research Center</t>
  </si>
  <si>
    <t>Heather Seagren</t>
  </si>
  <si>
    <t>heather.n.seagren@nasa.gov</t>
  </si>
  <si>
    <t>Carol Ochoa</t>
  </si>
  <si>
    <t>carol.ochoa-1@nasa.gov</t>
  </si>
  <si>
    <t>Erin Duncan</t>
  </si>
  <si>
    <t>erin.e.duncan@nasa.gov</t>
  </si>
  <si>
    <t>EscobarVicelis, German</t>
  </si>
  <si>
    <t>Ueyama, Rei</t>
  </si>
  <si>
    <t>Kim, Min jeong</t>
  </si>
  <si>
    <t>Cataldo, Giuseppe</t>
  </si>
  <si>
    <t>Noroozian, Omid</t>
  </si>
  <si>
    <t>Barahona, Donifan</t>
  </si>
  <si>
    <t>Nieves-Chinchilla, Teresa</t>
  </si>
  <si>
    <t>Alterman, Benjamin L</t>
  </si>
  <si>
    <t>Li, Can</t>
  </si>
  <si>
    <t>Kopparapu, RaviKumar</t>
  </si>
  <si>
    <t>Zurbuchen, Thomas</t>
  </si>
  <si>
    <t>Retana, Manuel</t>
  </si>
  <si>
    <t>Jeevarajan, Antony</t>
  </si>
  <si>
    <t>RIVERA  MELENDEZ, SHERILD</t>
  </si>
  <si>
    <t>Roman, Monserrate</t>
  </si>
  <si>
    <t>1353 Travel Report for National Aeronautics and Space Administration for the reporting period OCTOBER 1, 2024-MARCH 31, 2025</t>
  </si>
  <si>
    <t>Galveston, TX</t>
  </si>
  <si>
    <t>KBR</t>
  </si>
  <si>
    <t>Contract Specialist</t>
  </si>
  <si>
    <t>Hicks, Morris</t>
  </si>
  <si>
    <t>Human Research Program Investigator's Workshop</t>
  </si>
  <si>
    <t>1/27/2025 - 1/31/2025</t>
  </si>
  <si>
    <t>Pharmaceutical Microbiology Conference</t>
  </si>
  <si>
    <t>Washington, DC</t>
  </si>
  <si>
    <t>Parenteral Drug Association</t>
  </si>
  <si>
    <t>10/6/2024-10/10/2024</t>
  </si>
  <si>
    <t>Low-Earth Orbit Commercial Development, Program Customer Manager</t>
  </si>
  <si>
    <t>Engaging Hispanic Communities/Sparking Interest Project Teams</t>
  </si>
  <si>
    <t>Arizona State University- Center for Innovation in Informal STEM Learning</t>
  </si>
  <si>
    <t>10/15/2024-10/18/2024</t>
  </si>
  <si>
    <t>Meza, AZ</t>
  </si>
  <si>
    <t>Chief Scientist</t>
  </si>
  <si>
    <t>12/15/2024-12/19/2024</t>
  </si>
  <si>
    <t>Paris, FRA</t>
  </si>
  <si>
    <t>Institut de Physique du Globe de Paris (IPGP)</t>
  </si>
  <si>
    <t>Defend a thesis at Institut de Physique du Globe de Paris (IPGP)</t>
  </si>
  <si>
    <t xml:space="preserve">Competition </t>
  </si>
  <si>
    <t xml:space="preserve">Sacramento, CA </t>
  </si>
  <si>
    <t xml:space="preserve">FIRST </t>
  </si>
  <si>
    <t>Engineering Technician</t>
  </si>
  <si>
    <t>For Inspiration and Recognition of Science and Technology (FIRST)</t>
  </si>
  <si>
    <t>3/14/2025-3/17/2025</t>
  </si>
  <si>
    <t>Lucht, Johanna</t>
  </si>
  <si>
    <t>Keynote</t>
  </si>
  <si>
    <t>Gainesville, FL</t>
  </si>
  <si>
    <t>FEDHH</t>
  </si>
  <si>
    <t>AEROSPACE TECHNOLOGIST, AEROSPACE FLIGHT SYSTEMS</t>
  </si>
  <si>
    <t>Florida Educators of Students who are Deaf and Hard of Hearing (FEDHH)</t>
  </si>
  <si>
    <t>11/7/2024-11/9/2024</t>
  </si>
  <si>
    <t>Samuel, Aamod</t>
  </si>
  <si>
    <t xml:space="preserve">Conference </t>
  </si>
  <si>
    <t xml:space="preserve">Naperville, IL </t>
  </si>
  <si>
    <t>NiSe</t>
  </si>
  <si>
    <t>Lead Electronics Engineer</t>
  </si>
  <si>
    <t>Northern Illinois Science Educators (NiSe)</t>
  </si>
  <si>
    <t>11/17/2024-11/18/2024</t>
  </si>
  <si>
    <t>Balaban, Edward</t>
  </si>
  <si>
    <t>Conference</t>
  </si>
  <si>
    <t>Oxford, GBR</t>
  </si>
  <si>
    <t>Breakthrough Initiatives</t>
  </si>
  <si>
    <t>Breakthrough Initiatives Breakthrough Prize Foundation</t>
  </si>
  <si>
    <t>7/16/2024-7/21/2024</t>
  </si>
  <si>
    <t>Costes, Sylvain</t>
  </si>
  <si>
    <t xml:space="preserve">Discussion </t>
  </si>
  <si>
    <t xml:space="preserve">Palo Alto, CA </t>
  </si>
  <si>
    <t>Cancer Grand Challenges</t>
  </si>
  <si>
    <t>Data Officer</t>
  </si>
  <si>
    <t>10/31/2024-11/1/2024</t>
  </si>
  <si>
    <t>Gebre, Samrawit</t>
  </si>
  <si>
    <t xml:space="preserve">Speaker </t>
  </si>
  <si>
    <t>Austin, TX</t>
  </si>
  <si>
    <t xml:space="preserve">University of Austin </t>
  </si>
  <si>
    <t>AEROSPACE TECHNOLOGIST, TECHNICAL MANAGEMENT</t>
  </si>
  <si>
    <t>11/15/2024-11/17/2024</t>
  </si>
  <si>
    <t>Hoehler, Tori</t>
  </si>
  <si>
    <t>Las Vegas, NV</t>
  </si>
  <si>
    <t>UNLV</t>
  </si>
  <si>
    <t>RESEARCH AEROSPACE TECHNOLOGIST, CHEMICAL &amp; BIOLOGICAL EVOLUTION</t>
  </si>
  <si>
    <t>University of Nevada-College of Sciences (UNLV)</t>
  </si>
  <si>
    <t>1/30/2025-2/1/2025</t>
  </si>
  <si>
    <t>Lim, Darlene</t>
  </si>
  <si>
    <t xml:space="preserve">Presentation </t>
  </si>
  <si>
    <t>Boston, MA</t>
  </si>
  <si>
    <t>OECI</t>
  </si>
  <si>
    <t>Research Aerospace Technologist, Planetary Studies</t>
  </si>
  <si>
    <t>Ocean Exploration Cooperative Institute (OECI)</t>
  </si>
  <si>
    <t xml:space="preserve">University of Washington </t>
  </si>
  <si>
    <t>William E.Boeing Department of Aeronautics &amp; Astronautics</t>
  </si>
  <si>
    <t>AEROSPACE TECHNOLOGIST, ENGINEERING PROJECT MANAGEMENT</t>
  </si>
  <si>
    <t>9/29/2024-9/30/2024</t>
  </si>
  <si>
    <t>Seattle, WA</t>
  </si>
  <si>
    <t>Rothschild, Lynn</t>
  </si>
  <si>
    <t>Frankfurt, DEU</t>
  </si>
  <si>
    <t xml:space="preserve">Informa Markets </t>
  </si>
  <si>
    <t xml:space="preserve">Informa Markets, Health &amp; Nutrition </t>
  </si>
  <si>
    <t>11/14/2024-11/20/2024</t>
  </si>
  <si>
    <t xml:space="preserve">Pacifica, CA </t>
  </si>
  <si>
    <t>Science History Institute</t>
  </si>
  <si>
    <t>Science History Institute Museum &amp; Library</t>
  </si>
  <si>
    <t>2/23/2025-2/26/2025</t>
  </si>
  <si>
    <t>Scharf, Caleb</t>
  </si>
  <si>
    <t>Workshop</t>
  </si>
  <si>
    <t xml:space="preserve">Washington, DC </t>
  </si>
  <si>
    <t xml:space="preserve">Carnegie Science </t>
  </si>
  <si>
    <t>SENIOR SCIENTIST</t>
  </si>
  <si>
    <t>Earth &amp; Planets Laboratory</t>
  </si>
  <si>
    <t>10/22/2024-10/25/2024</t>
  </si>
  <si>
    <t>Symposium</t>
  </si>
  <si>
    <t>Tokyo City, JPN</t>
  </si>
  <si>
    <t>ELSI</t>
  </si>
  <si>
    <t>1/5/2025-1/18/2025</t>
  </si>
  <si>
    <t>Earth-Life Science Institute (ELSI)</t>
  </si>
  <si>
    <t>Sollitt, Luke</t>
  </si>
  <si>
    <t>Sydney, AUS</t>
  </si>
  <si>
    <t>AusIMM &amp; University of South Wales</t>
  </si>
  <si>
    <t>SUPERVISORY RESEARCH AEROSPACE TECHNOLOGIST, PLANETARY STUDIES</t>
  </si>
  <si>
    <t>8/30/2024-9/13/2024</t>
  </si>
  <si>
    <t>The Australasian Institute of Mining and Metallurgy &amp; University of South Wales</t>
  </si>
  <si>
    <t>Kyushu University</t>
  </si>
  <si>
    <t>11/10/2024-11/21/2024</t>
  </si>
  <si>
    <t>RESEARCH AEROSPACE TECHNOLOGIST, ATMOSPHERIC CHEMISTRY &amp; DYNAMICS</t>
  </si>
  <si>
    <t>Atmospheric and Environmental Sciences Section, Center for Oceanic and Atmospheric Research, Research Institute for Applied Mechanics</t>
  </si>
  <si>
    <t>Tsukuba, JPN</t>
  </si>
  <si>
    <t>Almansour, Amjad</t>
  </si>
  <si>
    <t>Daytona Beach, FL</t>
  </si>
  <si>
    <t>American Ceramic Society</t>
  </si>
  <si>
    <t>01/25/2025-01/31/2025</t>
  </si>
  <si>
    <t>49th International Conference and Expo on Advanced Ceramics and Composites (ICACC 2025)</t>
  </si>
  <si>
    <t>Harrison, Trey</t>
  </si>
  <si>
    <t>College Station, TX</t>
  </si>
  <si>
    <t>Department of Aerospace Engineering, Texas A&amp;M University</t>
  </si>
  <si>
    <t>01/22/2025-01/24/2025</t>
  </si>
  <si>
    <t>Aerospace Engineering Seminar Series at Texas A&amp;M University</t>
  </si>
  <si>
    <t>Lee, Kang</t>
  </si>
  <si>
    <t>McMahon Award Lecture</t>
  </si>
  <si>
    <t>Alfred, NY</t>
  </si>
  <si>
    <t>The Alfred University of Engineering- Inamori School of Engineering at the New York State College of Ceramics</t>
  </si>
  <si>
    <t>11/06/2024-11/08/2024</t>
  </si>
  <si>
    <t>The Alfred University of Engineering - Inamori School of Engineering at the New York State College of Ceramics</t>
  </si>
  <si>
    <t>McNatt, Jeremiah</t>
  </si>
  <si>
    <t xml:space="preserve">2024 Annual Conference of the Institute of Electrical and Electronics Engineers (IEEE) Industrial Electronics Society </t>
  </si>
  <si>
    <t>Chicago, IL</t>
  </si>
  <si>
    <t>Institute of Electrical and Electronics Engineers (IEEE)</t>
  </si>
  <si>
    <t>11/03/2024-11/06/2024</t>
  </si>
  <si>
    <t>Miranda, Felix</t>
  </si>
  <si>
    <t>Industry Advisory Board (IAB) of the Department of Electrical Engineering of the University of South Carolina Board Meeting</t>
  </si>
  <si>
    <t>Columbia, SC</t>
  </si>
  <si>
    <t>University of South Carolina Electrical Engineering Department</t>
  </si>
  <si>
    <t>x</t>
  </si>
  <si>
    <t>12/04/2024-12/05/2024</t>
  </si>
  <si>
    <t>12th Annual Institute of Electrical and Electronics Engineers (IEEE) International Conference on Wireless for Space and Extreme Environments (WISEE 2024)</t>
  </si>
  <si>
    <t>Department of Electrical Engineering and Computer Science, Embry-Riddle Aeronautical University - Daytona Beach Campus</t>
  </si>
  <si>
    <t>Morris, Christopher</t>
  </si>
  <si>
    <t>Kalahari Classic Signature Event</t>
  </si>
  <si>
    <t>Sandusky, OH</t>
  </si>
  <si>
    <t xml:space="preserve">Robotics Technologies, LLC </t>
  </si>
  <si>
    <t>Aerospace Technologist, Aero Experimental Facilities &amp; Test Techniques</t>
  </si>
  <si>
    <t>01/18/2025-01/26/2025</t>
  </si>
  <si>
    <t>Research Aerospace Technologist, Ceramic Materials</t>
  </si>
  <si>
    <t>Research Aerospace Technologist, Propulsion Flow Dynamics</t>
  </si>
  <si>
    <t>Research Aerospace Technologist, Structural Materials</t>
  </si>
  <si>
    <t>Aerospace Technologist, Technical Management</t>
  </si>
  <si>
    <t>Supervisor, Aerospace Technologist, Tracking and Telemetry Systems</t>
  </si>
  <si>
    <t>Myers, Harmony</t>
  </si>
  <si>
    <t xml:space="preserve">2024 Women Breaking the Mold Networking Forum </t>
  </si>
  <si>
    <t>Nashville, TN</t>
  </si>
  <si>
    <t>Plastics News and Rubber News</t>
  </si>
  <si>
    <t>Director, NASA Safety Center</t>
  </si>
  <si>
    <t>11/10/2024-11/12/2024</t>
  </si>
  <si>
    <t>Palazewski, Bryan</t>
  </si>
  <si>
    <t>Westinghouse Science Honors Institute</t>
  </si>
  <si>
    <t>Murraysville, PA</t>
  </si>
  <si>
    <t>Westinghouse Electric Company, LLC</t>
  </si>
  <si>
    <t>11/15/2024-11/16/2024</t>
  </si>
  <si>
    <t>Aerospace Techologist, Propulsion Flow Dynamics</t>
  </si>
  <si>
    <t>Paxson, Daniel</t>
  </si>
  <si>
    <t>Inspiring Pressure Gain Combustion Integration, Research, and Education (INSPIRE) Capstone Symposium</t>
  </si>
  <si>
    <t>Technische Universitaet Berlin</t>
  </si>
  <si>
    <t>09/24/2024-10/04/2024</t>
  </si>
  <si>
    <t>Florence, ITA</t>
  </si>
  <si>
    <t>CHOI, SANG</t>
  </si>
  <si>
    <t xml:space="preserve">Busan, KOR  </t>
  </si>
  <si>
    <t xml:space="preserve"> 37th International Geological Congress (IGC 2024)</t>
  </si>
  <si>
    <t>Senior Scientist</t>
  </si>
  <si>
    <t>8/23/2024-9/4/2024</t>
  </si>
  <si>
    <t>37th International Geological Congress (IGC 2024)</t>
  </si>
  <si>
    <t>Keynote talk on Lunar, Mars, and Asteroid Exploration for Space Resources at Planetary Science Session at the 37th International Geological Congress (IGC 2024)</t>
  </si>
  <si>
    <t xml:space="preserve">CHOUDHARI, MEELAN </t>
  </si>
  <si>
    <t>Sao Paulo, BRA</t>
  </si>
  <si>
    <t>XIV Spring School of Transition and Turbulence</t>
  </si>
  <si>
    <t xml:space="preserve">Research Aerospace Technologist, Fluid Mechanics </t>
  </si>
  <si>
    <t>9/21/2024-10/1/2024</t>
  </si>
  <si>
    <t>Escola de Primavera de Transicao e Turbulencia (EPTT 2024) bi-annual event</t>
  </si>
  <si>
    <t>CRESPO, LUIS</t>
  </si>
  <si>
    <t>Zurich, CHE</t>
  </si>
  <si>
    <t>Research Aerospace Technologist, Navigation Guidance &amp; Control Systems</t>
  </si>
  <si>
    <t>1/10/2025-1/19/2025</t>
  </si>
  <si>
    <t>Department of Energy - Aristotle University Thessaloniki</t>
  </si>
  <si>
    <t>Project meeting for the DEMOQUAS (Designing, Manufacturing and Operating Quantification of Uncertainties to 
increase Aviation Safety) project External Expert Advisory Board (EEAB)</t>
  </si>
  <si>
    <t>GLASS, DAVID</t>
  </si>
  <si>
    <t>Capri, ITA</t>
  </si>
  <si>
    <t>The Scientific Technical Committee of the Italian Technological District of Composite Materials and Structures (IMAST)</t>
  </si>
  <si>
    <t>Senior Research Technologist, Advance Structural/Thermal System</t>
  </si>
  <si>
    <t>9/30/2024-10/5/2024</t>
  </si>
  <si>
    <t>Lecture at the IMAST (Italian Technological District of Composite Materials and Structures) Workshop</t>
  </si>
  <si>
    <t>GOUSHCHA, OLEG</t>
  </si>
  <si>
    <t xml:space="preserve">Mason Space Day at George Mason University </t>
  </si>
  <si>
    <t>Fairfax, VA</t>
  </si>
  <si>
    <t xml:space="preserve">George Mason University </t>
  </si>
  <si>
    <t>Research Aerospace Technologist, Aeroelasticity</t>
  </si>
  <si>
    <t>9/28/2024-9/29/2024</t>
  </si>
  <si>
    <t>GREGORY, ELIZABETH</t>
  </si>
  <si>
    <t>National Science Foundation Workshop on Data-driven Modeling and Prediction of Rare and Extreme Events</t>
  </si>
  <si>
    <t>Research Aerospace Technologist, Electronics of Materials</t>
  </si>
  <si>
    <t>11/20/2024-11/23/2024</t>
  </si>
  <si>
    <t xml:space="preserve">The University of Chicago - Data Science Institute </t>
  </si>
  <si>
    <t>GROUND, CODY</t>
  </si>
  <si>
    <t>Graduate Seminar Series</t>
  </si>
  <si>
    <t>Rolla, MO</t>
  </si>
  <si>
    <t>Mechanical and Aerospace Engineering department of the Missouri University of Science and Technology</t>
  </si>
  <si>
    <t>Research Aerospace Technologist, Airbreathing Propulsion Systems</t>
  </si>
  <si>
    <t>9/25/2024-9/27/2024</t>
  </si>
  <si>
    <t>KIBLER, JENNIFER</t>
  </si>
  <si>
    <t>Aerial Drone Competition</t>
  </si>
  <si>
    <t>Kenosha, WI</t>
  </si>
  <si>
    <t>Carthage College</t>
  </si>
  <si>
    <t>Deputy Director for Intelligent Flight Systems</t>
  </si>
  <si>
    <t>1/31/2025-2/02/2025</t>
  </si>
  <si>
    <t>LEVITT, IAN</t>
  </si>
  <si>
    <t>Industrial Problem Seminar series</t>
  </si>
  <si>
    <t>Minneapolis, MN</t>
  </si>
  <si>
    <t>University of Minnesota</t>
  </si>
  <si>
    <t>2/13/2025-2/15/2025</t>
  </si>
  <si>
    <t>Research Aerospace Technologist, Crew Station Systems</t>
  </si>
  <si>
    <t>MALIK, MUJEEB</t>
  </si>
  <si>
    <t>Seminar Colloquium</t>
  </si>
  <si>
    <t>St. Louis, MO</t>
  </si>
  <si>
    <t>Washington University in St. Louis</t>
  </si>
  <si>
    <t>Senior Researcher, Aerodynamics</t>
  </si>
  <si>
    <t>10/16/2024-10/18/2024</t>
  </si>
  <si>
    <t>MCGOWAN, ANNA</t>
  </si>
  <si>
    <t>Fall Industrial Advisory Council Meeting</t>
  </si>
  <si>
    <t>West Lafayette, IN</t>
  </si>
  <si>
    <t>Senior Engineer, Complex Systems Design</t>
  </si>
  <si>
    <t xml:space="preserve">Purdue University </t>
  </si>
  <si>
    <t>10/1/2024-10/3/2024</t>
  </si>
  <si>
    <t xml:space="preserve">MULVANEY, MARY </t>
  </si>
  <si>
    <t>Manufacturing Seminar series</t>
  </si>
  <si>
    <t>Ann Arbor, MI</t>
  </si>
  <si>
    <t>University of Michigan</t>
  </si>
  <si>
    <t>Research Student Trainee (Engineering)</t>
  </si>
  <si>
    <t>9/20/2024-9/21/2024</t>
  </si>
  <si>
    <t>OMAN, NICOLE</t>
  </si>
  <si>
    <t>Administrative Specialist</t>
  </si>
  <si>
    <t>PATTERSON, ANDREW</t>
  </si>
  <si>
    <t>Technical talk at department seminar series</t>
  </si>
  <si>
    <t>State College, PA</t>
  </si>
  <si>
    <t>Pennsylvania State University</t>
  </si>
  <si>
    <t>Research Aerospace Technologist, Navigation, Guidance &amp; Control Systems</t>
  </si>
  <si>
    <t>4/17/2024-4/19/2024</t>
  </si>
  <si>
    <t>QUINLAN, JESSE</t>
  </si>
  <si>
    <t>SAE 6th Annual Contributor of the Year Celebration</t>
  </si>
  <si>
    <t>Key Largo, FL</t>
  </si>
  <si>
    <t xml:space="preserve">Society of Automotive Engineers (SAE) International </t>
  </si>
  <si>
    <t>11/10/2024-11/13/2024</t>
  </si>
  <si>
    <t>Aerospace Technologist, Engineering Program Management</t>
  </si>
  <si>
    <t>REESE, DANIEL</t>
  </si>
  <si>
    <t>Seminar at George Washington University</t>
  </si>
  <si>
    <t xml:space="preserve">The George Washington University </t>
  </si>
  <si>
    <t>Research Aerospace Technologist, Electronic Instrumentation Systems</t>
  </si>
  <si>
    <t>12/10/2024-12/12/2024</t>
  </si>
  <si>
    <t>Mechanical and Aerospace Engineering Seminar Series</t>
  </si>
  <si>
    <t>Illinois Tech Armor College of Engineering</t>
  </si>
  <si>
    <t>Research Aerospace Technologist, Optical Physics</t>
  </si>
  <si>
    <t>10/29/2024-10/31/2024</t>
  </si>
  <si>
    <t>RODRIGUES, NEIL</t>
  </si>
  <si>
    <t>SPAETH, PETER</t>
  </si>
  <si>
    <t>National Science Foundation (NSF) Workshop on Data-driven Modeling Prediction of Rare and Extreme Events</t>
  </si>
  <si>
    <t>STAMNES, SNORRE</t>
  </si>
  <si>
    <t>World Ocean Forum</t>
  </si>
  <si>
    <t>Research Aerospace Technologist, Earth Sciences Remote Sensing</t>
  </si>
  <si>
    <t>9/22/2024-9/28/2024</t>
  </si>
  <si>
    <t>Ocean Conference with Artificial Intelligence (AI)</t>
  </si>
  <si>
    <t>Busan, KOR</t>
  </si>
  <si>
    <t>THURMAN, CHRISTOPHER</t>
  </si>
  <si>
    <t>Serve as a member of the Board of Examiners for the Ph.D. defense
of the candidate Luca Abergo</t>
  </si>
  <si>
    <t>Milan, ITA</t>
  </si>
  <si>
    <t>Politecnico di Milano</t>
  </si>
  <si>
    <t>Research Aerospace Technologist, Flight Vehicle Acoustics</t>
  </si>
  <si>
    <t>3/7/2025-3/13/2025</t>
  </si>
  <si>
    <t>VIUDEZ, JENNIFER</t>
  </si>
  <si>
    <t xml:space="preserve">Technomile Elevate conference </t>
  </si>
  <si>
    <t>Reston, VA</t>
  </si>
  <si>
    <t>Technomile</t>
  </si>
  <si>
    <t>Administrative Manager</t>
  </si>
  <si>
    <t>11/6/2024-11/8/2024</t>
  </si>
  <si>
    <t>WARNER, JAMES</t>
  </si>
  <si>
    <t>Research seminar series</t>
  </si>
  <si>
    <t>San Antonio, TX</t>
  </si>
  <si>
    <t xml:space="preserve">University of Texas at San Antonio </t>
  </si>
  <si>
    <t>Research Aerospace Technologist, Data Systems</t>
  </si>
  <si>
    <t>9/12/2024-9/16/2024</t>
  </si>
  <si>
    <t>WELSTEAD, JASON</t>
  </si>
  <si>
    <t>Jack and Ann Waddey Invited Speaker Seminar Series</t>
  </si>
  <si>
    <t>Auburn, AL</t>
  </si>
  <si>
    <t>Auburn University</t>
  </si>
  <si>
    <t>3/18/2025-3/20/2025</t>
  </si>
  <si>
    <t>Aerospace Technologist, Aerospace Flight Systems</t>
  </si>
  <si>
    <t>WOHL, CHRISTOPHER</t>
  </si>
  <si>
    <t>Speaker at the 2024 Annual Chemistry Undergraduate Research Symposium and Poster Session</t>
  </si>
  <si>
    <t>Richmond, VA</t>
  </si>
  <si>
    <t xml:space="preserve">Virginia Commonwealth University </t>
  </si>
  <si>
    <t>Supervisor Research Aerospace Technologist, Structural Mechanics</t>
  </si>
  <si>
    <t>12/5/2024-12/6/2024</t>
  </si>
  <si>
    <t>Seminar at Virginia Commonwealth University</t>
  </si>
  <si>
    <t>1/23/2025-1/24/2025</t>
  </si>
  <si>
    <t xml:space="preserve">Bell, Suzanne  </t>
  </si>
  <si>
    <t>Speak at the Canadian Space Health Research Symposium 2024</t>
  </si>
  <si>
    <t>Western University, Institute for Earth &amp; Space Exploration</t>
  </si>
  <si>
    <t>Aerospace Technologist</t>
  </si>
  <si>
    <t>London, Ontario, CAN</t>
  </si>
  <si>
    <t>11/6/2024-11/11/2024</t>
  </si>
  <si>
    <t xml:space="preserve">Bresnik, Randolph    </t>
  </si>
  <si>
    <t>Speaker for the Artemis program and the Future of Space Exploration</t>
  </si>
  <si>
    <t>Center Noordung</t>
  </si>
  <si>
    <t xml:space="preserve"> </t>
  </si>
  <si>
    <t>Astronaut</t>
  </si>
  <si>
    <t>10/19/2024-10/26/2024</t>
  </si>
  <si>
    <t>Ljubljana, Vitanje, Maribor, and Stranice, SVN</t>
  </si>
  <si>
    <t xml:space="preserve">Buchli, Jennifer C. </t>
  </si>
  <si>
    <t>Speaker for University of California San Diego Sanford Stem Cell Institute Symposium</t>
  </si>
  <si>
    <t>University of California San Diego Sanford Stem Cell Institute</t>
  </si>
  <si>
    <t>San Diego, CA</t>
  </si>
  <si>
    <t>10/16/2024-10/19/2024</t>
  </si>
  <si>
    <t>Dave, Ronak</t>
  </si>
  <si>
    <t>Attend the 38 by 38 awards ceremony</t>
  </si>
  <si>
    <t>Purdue University</t>
  </si>
  <si>
    <t>Flight Director</t>
  </si>
  <si>
    <t>Hoburg, Warren</t>
  </si>
  <si>
    <t>The Times Group</t>
  </si>
  <si>
    <t>Delhi, IND</t>
  </si>
  <si>
    <t>2/12/2025-2/16/2025</t>
  </si>
  <si>
    <t>Serve as speaker for "The Times Group's Global Business Summit"</t>
  </si>
  <si>
    <t>Speak at the inaugural Lowell Kispert Symposium in Physical Chemistry in the Department of Chemistry and Biochemistry</t>
  </si>
  <si>
    <t>University of Alabama</t>
  </si>
  <si>
    <t>Supervisory Aerospace Technologist, Technical Management</t>
  </si>
  <si>
    <t>Tuscaloosa, AL</t>
  </si>
  <si>
    <t>12/1/2024-12/4/2024</t>
  </si>
  <si>
    <t xml:space="preserve">Keller, Lindsay P  </t>
  </si>
  <si>
    <t>Keynote speaker for planetary geosciences at the annual meeting of Geological Society of Korea</t>
  </si>
  <si>
    <t>Korea Basic Science Institute</t>
  </si>
  <si>
    <t>Electron Beam Analysis</t>
  </si>
  <si>
    <t>10/26/2024-11/7/2024</t>
  </si>
  <si>
    <t>Gyeongsangbuk-do, Daejeon, Chunbuk Province, and Incheon, KOR</t>
  </si>
  <si>
    <t>Kitmacher, Gary</t>
  </si>
  <si>
    <t xml:space="preserve">Charles Schwab and Company </t>
  </si>
  <si>
    <t>Public Engagement Specialist</t>
  </si>
  <si>
    <t>Chantilly, VA</t>
  </si>
  <si>
    <t>9/11/2024-9/13/2024</t>
  </si>
  <si>
    <t>Speaking at "An Evening at the Steven F. Udvar-Hazy Air and Space Center"</t>
  </si>
  <si>
    <t xml:space="preserve">Koch, Christina  </t>
  </si>
  <si>
    <t>Speaker for the "North Carolina Awards Banquet and Ceremony"</t>
  </si>
  <si>
    <t>North Carolina Department of Natural and Cultural Resources</t>
  </si>
  <si>
    <t>11/13/2024-11/14/2024</t>
  </si>
  <si>
    <t>Raleigh, NC</t>
  </si>
  <si>
    <t>LaVan, Joseph</t>
  </si>
  <si>
    <t>Speak to the Longitudinal Assessment Program Subcommittee</t>
  </si>
  <si>
    <t>American Board of Preventative Medicine</t>
  </si>
  <si>
    <t>Medical Director</t>
  </si>
  <si>
    <t>8/6/2024-8/11/2024</t>
  </si>
  <si>
    <t xml:space="preserve">Lindgren, Kjell   </t>
  </si>
  <si>
    <t>Speaker for the "NAME (National Association of Medical Examiners) Foundation Annual Lecture"</t>
  </si>
  <si>
    <t>Health Network Laboratories Medicine</t>
  </si>
  <si>
    <t>Astronaut Flight Operations, Deputy Director</t>
  </si>
  <si>
    <t>Denver, CO</t>
  </si>
  <si>
    <t>9/19/2024-9/22/2024</t>
  </si>
  <si>
    <t>Speaker for the 2024 World Extreme Medicine conference</t>
  </si>
  <si>
    <t>World Extreme Medicine</t>
  </si>
  <si>
    <t>Edinburgh, GBR</t>
  </si>
  <si>
    <t>11/92024-11/18/2024</t>
  </si>
  <si>
    <t>McMonigal, Kathleen A.</t>
  </si>
  <si>
    <t>Vanderbilt Medical Laboratories</t>
  </si>
  <si>
    <t>Physician</t>
  </si>
  <si>
    <t>Speak to the lab faculty, staff, and trainees regarding Space Laboratory Medicine</t>
  </si>
  <si>
    <t xml:space="preserve">Olson, Nathaniel </t>
  </si>
  <si>
    <t>Speak at the Materials  Colloquium</t>
  </si>
  <si>
    <t>University of California Santa Barbara</t>
  </si>
  <si>
    <t>Aerospace Engineer</t>
  </si>
  <si>
    <t>Santa Barbara, CA</t>
  </si>
  <si>
    <t>10/24/2024-10/26/2024</t>
  </si>
  <si>
    <t xml:space="preserve">Ordonez, Erick  </t>
  </si>
  <si>
    <t>Speaker at The First Systems Engineering Interoperability Conference</t>
  </si>
  <si>
    <t>Carlos III University of Madrid</t>
  </si>
  <si>
    <t>Madrid, ESP</t>
  </si>
  <si>
    <t>11/11/2024-11/18/2024</t>
  </si>
  <si>
    <t>Packham, Nigel</t>
  </si>
  <si>
    <t>Focus Network</t>
  </si>
  <si>
    <t>Atlanta, GA</t>
  </si>
  <si>
    <t>9/9/2024-9/11/2024</t>
  </si>
  <si>
    <t xml:space="preserve">Speak on The Space Shuttle Columbia Crew Survival Investigation, 4th Annual Occupational Health and Safety Leaders USA Summit </t>
  </si>
  <si>
    <t xml:space="preserve">Packham, Nigel  </t>
  </si>
  <si>
    <t>Speak at the Annual Occupational Health and Safety Leaders New Zealand Summit 2024</t>
  </si>
  <si>
    <t>Associate Director, Safety and Mission Assurance</t>
  </si>
  <si>
    <t>Auckland, NZL</t>
  </si>
  <si>
    <t>11/11/2024-11/13/2024</t>
  </si>
  <si>
    <t xml:space="preserve">Rampe, Elizabeth  </t>
  </si>
  <si>
    <t>Speaking at the RAISE (Remote-sensing and Analytics for Integrating Science Education) seminar series at the University of Texas at Rio Grande Valley</t>
  </si>
  <si>
    <t>The University of Texas Rio Grande Valley</t>
  </si>
  <si>
    <t>Space Scientist</t>
  </si>
  <si>
    <t>Edinburg, TX</t>
  </si>
  <si>
    <t>9/26/2024-9/27/2024</t>
  </si>
  <si>
    <t>Lunar and Planetary Institute</t>
  </si>
  <si>
    <t>Giving an invited lecture (the Masursky Lecture) and present the latest results from Chemistry and Mineralogy instrument on the Mars Science Laboratory rover</t>
  </si>
  <si>
    <t>The Woodlands, TX</t>
  </si>
  <si>
    <t>3/9/2025-3/14/2025</t>
  </si>
  <si>
    <t>Regberg,  Aaron</t>
  </si>
  <si>
    <t>Speak at the 13th Annual International Symposium of the Earth-Life Science Institutes</t>
  </si>
  <si>
    <t>Earth-Life Science Institute</t>
  </si>
  <si>
    <t>Advanced Curation Microbiology Portfolio Integration Scientist</t>
  </si>
  <si>
    <t>Tokyo, JPN</t>
  </si>
  <si>
    <t>1/5/2025-1/11/2025</t>
  </si>
  <si>
    <t>Mouvement International pour le Loisir Scientifique et Technique</t>
  </si>
  <si>
    <t>Aerospace Technologist, Enviromental Control Systems</t>
  </si>
  <si>
    <t>Lima, PER</t>
  </si>
  <si>
    <t>11/21/2024-11/30/2024</t>
  </si>
  <si>
    <t>Participate in two conferences, the "Young Citizens Conferences (YCC)" and the "Leaders Congress (LCC)"</t>
  </si>
  <si>
    <t>Ridings, Holly E</t>
  </si>
  <si>
    <t>Speak to both students and professionals on the future of air and space</t>
  </si>
  <si>
    <t>Cradle of Aviation Museum</t>
  </si>
  <si>
    <t>Garden City, NY</t>
  </si>
  <si>
    <t>11/7/2024-11/8/2024</t>
  </si>
  <si>
    <t>Director, Exploration Operations Office</t>
  </si>
  <si>
    <t>Ross, Amy J.</t>
  </si>
  <si>
    <t>Speak at the Indiana science, technology, engineering and mathematics Education Conference</t>
  </si>
  <si>
    <t>Technical Management</t>
  </si>
  <si>
    <t>1/15/2025-1/17/2025</t>
  </si>
  <si>
    <t xml:space="preserve">Santiago-Cardona, Livette  </t>
  </si>
  <si>
    <t>Speak to students and professionals regarding international space collaboration, benefits of space exploration, and green economy</t>
  </si>
  <si>
    <t>Environmental Engineer</t>
  </si>
  <si>
    <t>11/24/2024-12/7/2024</t>
  </si>
  <si>
    <t xml:space="preserve">Scheuring, Richard A.   </t>
  </si>
  <si>
    <t>Speak at the 32nd Annual Musculoskeletal Ultrasound Society Conference 2024</t>
  </si>
  <si>
    <t>Musculoskeletal Ultrasound Society</t>
  </si>
  <si>
    <t>Artemis II Crew Surgeon</t>
  </si>
  <si>
    <t>Santiago, CHL</t>
  </si>
  <si>
    <t>10/28/2024-11/5/2024</t>
  </si>
  <si>
    <t xml:space="preserve">Silva-Martinez, Jackelynne </t>
  </si>
  <si>
    <t>Artemis Mission Integrator</t>
  </si>
  <si>
    <t>11/24/2024-12/1/2024</t>
  </si>
  <si>
    <t>Speaking to students and professionals regarding international space collaboration, benefits of space exploration, and green economy</t>
  </si>
  <si>
    <t xml:space="preserve">Skytland, Nicholas </t>
  </si>
  <si>
    <t>Texas Academy of Medicine, Engineering, Science and Technology</t>
  </si>
  <si>
    <t>Deputy Director</t>
  </si>
  <si>
    <t>Irving, TX</t>
  </si>
  <si>
    <t>2/4/2025-2/6/2025</t>
  </si>
  <si>
    <t>Attend the Texas Academy of Medicine, Engineering, Science and Technology conference to connect with peers and cultivate meaningful partnerships</t>
  </si>
  <si>
    <t>Smith, Scott Michael</t>
  </si>
  <si>
    <t>Speak at at the Nutrition Graduate Program Fall 2024 Seminar Series</t>
  </si>
  <si>
    <t>Nutritional Biochemistry Laboratory</t>
  </si>
  <si>
    <t>10/27/2024-10/28/2024</t>
  </si>
  <si>
    <t>Texas Agricultural and Mechanical University</t>
  </si>
  <si>
    <t>Sotomayor, Jorge</t>
  </si>
  <si>
    <t>Research Portfolio Manager</t>
  </si>
  <si>
    <t>Attend the National Aeronautics and Space Administration booth and participate in multiple talks to students and educators at the Expo-Sciences Latin America</t>
  </si>
  <si>
    <t xml:space="preserve">Stansbery, Eileen  </t>
  </si>
  <si>
    <t>Keynote Speaker and attendee of the American Glovebox Society Annual Conference</t>
  </si>
  <si>
    <t>American Glovebox Society</t>
  </si>
  <si>
    <t>Division Chief and Johnson Space Center Chief Scientist</t>
  </si>
  <si>
    <t>7/21/2024-7/25/2024</t>
  </si>
  <si>
    <t>West Kentucky Community and Technical College Challenger Learning Center</t>
  </si>
  <si>
    <t>Aerospace Technologist, Flight Systems Operations</t>
  </si>
  <si>
    <t>Paducah, KY</t>
  </si>
  <si>
    <t>Williams, Terence C.</t>
  </si>
  <si>
    <t>Keynote speaker for STEM (science, technology, engineering and math) 4 All event</t>
  </si>
  <si>
    <t>Keynote speaker at Paducah Chamber February Power in Partnership Breakfast</t>
  </si>
  <si>
    <t>Paducah Area Chamber of Commerce</t>
  </si>
  <si>
    <t>2/4/2025-2/7/2025</t>
  </si>
  <si>
    <t xml:space="preserve">Wu, Honglu  </t>
  </si>
  <si>
    <t>Speak to the Space Biology Interest Group</t>
  </si>
  <si>
    <t>Louisiana State University Health Shreveport</t>
  </si>
  <si>
    <t>Aerospace Technologist, Life Sciences Research</t>
  </si>
  <si>
    <t>Shreveport, LA</t>
  </si>
  <si>
    <t>11/4/2024-11/6/2024</t>
  </si>
  <si>
    <t>Zolensky, Michael E</t>
  </si>
  <si>
    <t xml:space="preserve">Brown University Department Manager, Department of Earth, Environmental, and Planetary Sciences </t>
  </si>
  <si>
    <t>Associate, Planetary Studies</t>
  </si>
  <si>
    <t>Providence, RI</t>
  </si>
  <si>
    <t>8/25/2024-8/27/2024</t>
  </si>
  <si>
    <t>Serve on the Doctor of Philosophy Thesis examination panel for Brown University student Cody Schultz</t>
  </si>
  <si>
    <t>Invited to give a seminar at the University of New Hampshire</t>
  </si>
  <si>
    <t>University of New Hampshire</t>
  </si>
  <si>
    <t>Research Aerospace Technology-Fields and Particles</t>
  </si>
  <si>
    <t>01/21/2025-01/25/2025</t>
  </si>
  <si>
    <t>Durham, NH</t>
  </si>
  <si>
    <t>Andrews, Lauren</t>
  </si>
  <si>
    <t>Attending and speaking at Summer School 2024</t>
  </si>
  <si>
    <t>GRISO (Greenland Ice Sheet Ocean Science)</t>
  </si>
  <si>
    <t>Research Aerospace Technology-Earth Sciences Remote Sensing</t>
  </si>
  <si>
    <t>09/08/2024-09/21/2024</t>
  </si>
  <si>
    <t>Nuuk, GRL</t>
  </si>
  <si>
    <t xml:space="preserve">Presenting a seminar while visiting the Laboratory of Atmospheric 
Processes and their Impacts </t>
  </si>
  <si>
    <t>EPFL (Swiss Federal Institute of Technology)</t>
  </si>
  <si>
    <t>Research Aerospace Technology-Climate and Radiation</t>
  </si>
  <si>
    <t>11/17/2024-11/23/2024</t>
  </si>
  <si>
    <t>Lausanne, CHE</t>
  </si>
  <si>
    <t>Betz, Laura</t>
  </si>
  <si>
    <t>Artechouse</t>
  </si>
  <si>
    <t>Public Affairs Specialist</t>
  </si>
  <si>
    <t>10/04/2024-10/06/2024</t>
  </si>
  <si>
    <t>Houston, TX</t>
  </si>
  <si>
    <t>Delivering a James Webb Space Telescope (JWST) talk for Artechouse in Houston</t>
  </si>
  <si>
    <t>Bolten, John</t>
  </si>
  <si>
    <t>Jackson School of Geosciences, University of Texas at Austin</t>
  </si>
  <si>
    <t>Supervisor Research Aerospace Technology-Earth Sciences Remote Sensing</t>
  </si>
  <si>
    <t>10/09/2024-10/11/2024</t>
  </si>
  <si>
    <t>Give an invited talk to be held at the Jackson School of Geosciences</t>
  </si>
  <si>
    <t>Bowden, Ernest</t>
  </si>
  <si>
    <t>Present at the BrainLink X-Lab Day</t>
  </si>
  <si>
    <t>Korean Federation of Science &amp; Technology Societies</t>
  </si>
  <si>
    <t>Aerospace Technology- Navigation Guidance and Control Systems</t>
  </si>
  <si>
    <t>11/16/2024-11/23/2024</t>
  </si>
  <si>
    <t>Incheon, KOR</t>
  </si>
  <si>
    <t>Braneon, Christian</t>
  </si>
  <si>
    <t>Center for Policy Research on Energy and the Environment (C-PREE)</t>
  </si>
  <si>
    <t>11/04/2024-11/04/2024</t>
  </si>
  <si>
    <t>Princeton, NJ</t>
  </si>
  <si>
    <t>Speak at the David Bradford seminar series with the Center for Policy Research on Energy and the Environment (C-PREE)</t>
  </si>
  <si>
    <t>Caputo, Regina</t>
  </si>
  <si>
    <t>10/10/2024-10/11/2024</t>
  </si>
  <si>
    <t>To give a Physics Department Seminar at Washington University</t>
  </si>
  <si>
    <t>Carpenter, Kenneth</t>
  </si>
  <si>
    <t>To give a talk at the NOIRLab/Steward Observatory Colloquium Series</t>
  </si>
  <si>
    <t>Aerospace Technology-Stellar, Galactic, Extragalactic</t>
  </si>
  <si>
    <t>12/04/2024- 12/06/2024</t>
  </si>
  <si>
    <t>Tucson, AZ</t>
  </si>
  <si>
    <t>National Optical-Infrared Astronomy Research Laboratory (NOIRLab)</t>
  </si>
  <si>
    <t>Receive the “Due Mari di Talenti Award” from Fondazione Taranto 25 and attend the award ceremony</t>
  </si>
  <si>
    <t>Fondazione Taranto 25</t>
  </si>
  <si>
    <t>Aerospace Technology-Aerospace Flight Systems</t>
  </si>
  <si>
    <t>11/06/2024-11/10/2024</t>
  </si>
  <si>
    <t>Taranto, ITA</t>
  </si>
  <si>
    <t>CHARNLEY, STEVEN</t>
  </si>
  <si>
    <t>To attend and give a talk at the Geospace and Solar Exploration Workshop at the Center of Astronomy and Gravitation (CAG)</t>
  </si>
  <si>
    <t>Center of Astronomy and Gravitation National Taiwan Normal University</t>
  </si>
  <si>
    <t>Aerospace Technology-Solar Systems Analysis</t>
  </si>
  <si>
    <t>02/05/2025-02/13/2025</t>
  </si>
  <si>
    <t>Taipei, TWN</t>
  </si>
  <si>
    <t>Collinson, Glyn</t>
  </si>
  <si>
    <t>Invited seminar speaker at the University of Kentucky Department of Physics and Astronomy</t>
  </si>
  <si>
    <t xml:space="preserve">University of Kentucky </t>
  </si>
  <si>
    <t>11/22/2024-11/22/2024</t>
  </si>
  <si>
    <t>Lexington, KY</t>
  </si>
  <si>
    <t>De Nolfo, Georgia</t>
  </si>
  <si>
    <t>University of Nebraska, Lincoln</t>
  </si>
  <si>
    <t>Aerospace Technology-Technical Management</t>
  </si>
  <si>
    <t>10/13/2024-10/16/2024</t>
  </si>
  <si>
    <t>Invited talk at the Coordinated Cosmic Ray Observation System (CCROS) Conference workshop</t>
  </si>
  <si>
    <t>Lincoln, NE</t>
  </si>
  <si>
    <t>Dworkin, Jason</t>
  </si>
  <si>
    <t>Center of Astronomy and Gravitation, National Taiwan Normal University</t>
  </si>
  <si>
    <t>Research Aerospace Technology-Solar Systems Analysis</t>
  </si>
  <si>
    <t>02/07/2025-02/13/2025</t>
  </si>
  <si>
    <t>Talk about the science and/or mission design of Origins, Spectral Interpretation, Resource Identification, and Security – Regolith Explorer (OSIRIS-Rex)</t>
  </si>
  <si>
    <t>Garcia-Sage, Katherine</t>
  </si>
  <si>
    <t>Participate in the Precise Orbit Determination (POD)-Derived Thermospheric Density Workshop</t>
  </si>
  <si>
    <t>09/30/2024-10/02/2024</t>
  </si>
  <si>
    <t>Boulder, CO</t>
  </si>
  <si>
    <t>Goossens, Sander</t>
  </si>
  <si>
    <t>To participate in the PhD defense of Sam Fayolle, give a seminar</t>
  </si>
  <si>
    <t>Delft University of Technology</t>
  </si>
  <si>
    <t>Research Aerospace Technology-Research Planetary Studies</t>
  </si>
  <si>
    <t>01/22/2025-01/28/2025</t>
  </si>
  <si>
    <t>University Cooperation for Atmospheric Research (UCAR)</t>
  </si>
  <si>
    <t>Delft, NLD</t>
  </si>
  <si>
    <t>Give lectures and mentor the students of Mackenzie Presbyterian University</t>
  </si>
  <si>
    <t>Mackenzie Presbyterian University</t>
  </si>
  <si>
    <t>Research Aerospace Technology-Solar and Solar Terrestrial Studies</t>
  </si>
  <si>
    <t>11/09/2024-11/20/2024</t>
  </si>
  <si>
    <t>Graham, Heather</t>
  </si>
  <si>
    <t>To participate in a symposium on Space Science</t>
  </si>
  <si>
    <t>University of Alberta</t>
  </si>
  <si>
    <t>10/09/2024-10/13/2024</t>
  </si>
  <si>
    <t>Edmonton, CAN</t>
  </si>
  <si>
    <t>Hasselbring, Cindy</t>
  </si>
  <si>
    <t>Invited to serve as Keynote Speaker at the Annual Education Forum</t>
  </si>
  <si>
    <t>North Dallas Chamber of Commerce</t>
  </si>
  <si>
    <t>Program Specialist</t>
  </si>
  <si>
    <t>10/23/2024-10/24/2024</t>
  </si>
  <si>
    <t>Dallas, TX</t>
  </si>
  <si>
    <t>Hatamleh, Omar</t>
  </si>
  <si>
    <t>Invited to be a keynote speaker at Tech Week Singapore</t>
  </si>
  <si>
    <t>CloserStill Media</t>
  </si>
  <si>
    <t>Information Technology Specialist</t>
  </si>
  <si>
    <t>10/07/2024-10/12/2024</t>
  </si>
  <si>
    <t>Singapore, SGP</t>
  </si>
  <si>
    <t>Invited to be a keynote speaker at the 2024 Innovation Roundtable Summit</t>
  </si>
  <si>
    <t>Innovation Roundtable</t>
  </si>
  <si>
    <t>11/03/2024-11/08/2024</t>
  </si>
  <si>
    <t xml:space="preserve"> Copenhagen, DNK</t>
  </si>
  <si>
    <t>Invited to be a panelist at DeepFest 2025</t>
  </si>
  <si>
    <t>DeepFest</t>
  </si>
  <si>
    <t>Riyadh, SAU</t>
  </si>
  <si>
    <t>Huang, Yingru</t>
  </si>
  <si>
    <t>Invited to present on NASA cleanroom technology</t>
  </si>
  <si>
    <t>10/22/2024-10/27/2024</t>
  </si>
  <si>
    <t>Athens, GRC</t>
  </si>
  <si>
    <t>American Society of Heating and Air-Conditioning Engineers (ASHRAE) Hellenic Chapter</t>
  </si>
  <si>
    <t>Janches, Diego</t>
  </si>
  <si>
    <t>11/16/2024-11/27/2024</t>
  </si>
  <si>
    <t>Bern, CHE</t>
  </si>
  <si>
    <t xml:space="preserve">International Space Science Institute (ISSI)
</t>
  </si>
  <si>
    <t>Participate in a team meeting at the International Space Science Institute (ISSI)</t>
  </si>
  <si>
    <t>Johnson, Christyl</t>
  </si>
  <si>
    <t>Invited to be the keynote speaker at the 2024 SmartSat conference</t>
  </si>
  <si>
    <t>SmartSat Cooperative Research Centres Program</t>
  </si>
  <si>
    <t>09/01/2024-09/07/2024</t>
  </si>
  <si>
    <t>Deputy Director, Technology and Research Investments</t>
  </si>
  <si>
    <t>Adelaide, AUS\</t>
  </si>
  <si>
    <t>Jones, Andrea</t>
  </si>
  <si>
    <t>Invited guest to the Dark Sky Festival</t>
  </si>
  <si>
    <t>Cook County Minnesota</t>
  </si>
  <si>
    <t>Aerospace Technology-Science Project Management</t>
  </si>
  <si>
    <t>12/12/2024-12/15/2024</t>
  </si>
  <si>
    <t>Grand Marais, MN</t>
  </si>
  <si>
    <t>Give an invited talk at the Korea Institute of Atmospheric Prediction System</t>
  </si>
  <si>
    <t>Korea Institute of Atmospheric Prediction Systems (KIAPS)</t>
  </si>
  <si>
    <t>11/01/2024-11/09/2024</t>
  </si>
  <si>
    <t>Seoul, KOR</t>
  </si>
  <si>
    <t>To present a talk to students/faculty at Yale</t>
  </si>
  <si>
    <t>Yale, Center for Collaborative Arts and Media (CCAM)</t>
  </si>
  <si>
    <t>02/21/2025-02/25/2025</t>
  </si>
  <si>
    <t>New Haven, CT</t>
  </si>
  <si>
    <t>Kuntz, Judy</t>
  </si>
  <si>
    <t>Attend conference, 2024 BrainLink X-Lab Day</t>
  </si>
  <si>
    <t xml:space="preserve">Korean Federation of Science and Technology Societies (KOFST) </t>
  </si>
  <si>
    <t>11/12/2024-11/23/2024</t>
  </si>
  <si>
    <t>Supervisor Aerospace Technology-Flight Structures</t>
  </si>
  <si>
    <t>LeGrande, Allegra</t>
  </si>
  <si>
    <t>Attending and presenting at the ASE/EOS seminar series</t>
  </si>
  <si>
    <t>Asian School of the Environment (ASE) and Earth Observatory of Singapore (EOS) at Nanyang Technological University</t>
  </si>
  <si>
    <t>Research Aerospace Technology-Atmospheric Chemistry &amp; Dynamics</t>
  </si>
  <si>
    <t>11/01/2024-11/11/2024</t>
  </si>
  <si>
    <t>Giving an invited talk at the University of Alabama in Huntsville</t>
  </si>
  <si>
    <t>University of Alabama, Huntsville</t>
  </si>
  <si>
    <t>02/18/2025-02/21/2025</t>
  </si>
  <si>
    <t>Huntsville, AL</t>
  </si>
  <si>
    <t>Lystrup, Makenzie</t>
  </si>
  <si>
    <t>Invited to be the guest speaker at 2024 Sir Robert Wilson lecture at the University College London</t>
  </si>
  <si>
    <t>11/11/2024-11/15/2024</t>
  </si>
  <si>
    <t>Director, Goddard Space Flight Center</t>
  </si>
  <si>
    <t>London, GBR</t>
  </si>
  <si>
    <t>Department of Physics and Astrophysics, University College London</t>
  </si>
  <si>
    <t>Mahabir, Vishwanand</t>
  </si>
  <si>
    <t>Robotics Alliance Project support of Chesapeake District Championship</t>
  </si>
  <si>
    <t>FIRST (For Inspiration and Recognition of Science and Technology)</t>
  </si>
  <si>
    <t>Lead Engineering Technician</t>
  </si>
  <si>
    <t>04/03/2024-04/06/2024</t>
  </si>
  <si>
    <t>Petersburg, VA</t>
  </si>
  <si>
    <t>Mather, John</t>
  </si>
  <si>
    <t>To deliver an invited talk at Boise State University</t>
  </si>
  <si>
    <t xml:space="preserve">Boise State University </t>
  </si>
  <si>
    <t>10/30/2024-11/03/2024</t>
  </si>
  <si>
    <t>Senior Scientist-Cosmology</t>
  </si>
  <si>
    <t>Boise, ID</t>
  </si>
  <si>
    <t>To deliver an invited lecture at the University of Pennsylvania</t>
  </si>
  <si>
    <t>University of Pennsylvania</t>
  </si>
  <si>
    <t>03/05/2025-03/08/2025</t>
  </si>
  <si>
    <t>Philadelphia, PA</t>
  </si>
  <si>
    <t>McClelland, Ryan</t>
  </si>
  <si>
    <t>International Quality &amp; Productivity Center</t>
  </si>
  <si>
    <t>Aerospace Technology-General Engineer</t>
  </si>
  <si>
    <t>10/06/2024-10/10/2024</t>
  </si>
  <si>
    <t>Invited talk at Generative Artificial Intelligence Week to present work</t>
  </si>
  <si>
    <t>Menzel, Michael</t>
  </si>
  <si>
    <t>Delivering two James Webb Space Telescope talks</t>
  </si>
  <si>
    <t>Medomak Retreat Center</t>
  </si>
  <si>
    <t>09/04/2024-09/07/2024</t>
  </si>
  <si>
    <t>Senior Engineer-Complex Space Telescopes</t>
  </si>
  <si>
    <t>Washington, ME</t>
  </si>
  <si>
    <t>Milam, Stefani</t>
  </si>
  <si>
    <t>Atacama Large Millimeter Array (ALMA)</t>
  </si>
  <si>
    <t>11/18/2024-11/27/2024</t>
  </si>
  <si>
    <t>Science Advisory Committee and reports to the ALMA Board on committee findings</t>
  </si>
  <si>
    <t>Morton, Douglas</t>
  </si>
  <si>
    <t>Embrapa Digital Agriculture</t>
  </si>
  <si>
    <t>09/28/2024-10/06/2024</t>
  </si>
  <si>
    <t>To give an invited talk and field site visit of the Center for the Development in Digital Agriculture</t>
  </si>
  <si>
    <t xml:space="preserve">Invited guest to the 35th U.S. Kavli Frontiers of Science Symposium </t>
  </si>
  <si>
    <t>Kavli Frontiers of Science</t>
  </si>
  <si>
    <t>Research Aerospace Technology-Galactic and Extragalactic Astronomy</t>
  </si>
  <si>
    <t>03/05/2025-03/09/2025</t>
  </si>
  <si>
    <t>Irvine, CA</t>
  </si>
  <si>
    <t>Invited to be a Keynote Speaker during the “I Noche Blanca de la Ciencia”</t>
  </si>
  <si>
    <t>Espanoles Cientificos en USA (ECUSA) Midwest Chapter and the Cervantes Institute</t>
  </si>
  <si>
    <t>New York University</t>
  </si>
  <si>
    <t>Aerospace Technology-Electro-Optical Sensor Systems</t>
  </si>
  <si>
    <t>10/06/2024-10/09/2024</t>
  </si>
  <si>
    <t>New York City, NY</t>
  </si>
  <si>
    <t>Attend the NYC Quantum Summit and participate in a panel discussion</t>
  </si>
  <si>
    <t>Nykyri, Heidi</t>
  </si>
  <si>
    <t>International Space Science Institute (ISSI)</t>
  </si>
  <si>
    <t>08/31/2024-09/07/2024</t>
  </si>
  <si>
    <t>Team leader and will chair the International Space Science Institute (ISSI) workshop</t>
  </si>
  <si>
    <t>10/26/2024-11/02/2024</t>
  </si>
  <si>
    <t>Poulter, Benjamin</t>
  </si>
  <si>
    <t>02/22/2025-03/07/2025</t>
  </si>
  <si>
    <t>Recipient of the 2025 Johannes Geiss Fellowship and to participate in ISSI activities and collaborate with ISSI</t>
  </si>
  <si>
    <t>Richardson, Jacob</t>
  </si>
  <si>
    <t>Invited to give a talk to the Department of Earth and Climate Sciences</t>
  </si>
  <si>
    <t>Middlebury College</t>
  </si>
  <si>
    <t>Research Aerospace Technology- Planetary Studies</t>
  </si>
  <si>
    <t>11/07/2024-11/09/2024</t>
  </si>
  <si>
    <t>Middlebury, VT</t>
  </si>
  <si>
    <t>Rigby, Jane</t>
  </si>
  <si>
    <t>Invitation to participate and speak at the Inaugural Tinsley Workshop</t>
  </si>
  <si>
    <t>Yale Department of Astronomy</t>
  </si>
  <si>
    <t>10/27/2024-10/29/2024</t>
  </si>
  <si>
    <t xml:space="preserve">Senior Project Scientist for James Webb Space Telescope </t>
  </si>
  <si>
    <t>Supervisor Research Aerospace Technology- Fields and Particles</t>
  </si>
  <si>
    <t>02/22/2025-03/01/2025</t>
  </si>
  <si>
    <t>Participate in the ISSI team entitled "Improving the Description of Exosphere-Surface Interface"</t>
  </si>
  <si>
    <t>Schmidt, Gavin</t>
  </si>
  <si>
    <t>University of Exeter &amp; University of Leeds</t>
  </si>
  <si>
    <t>09/09/2024-09/18/2024</t>
  </si>
  <si>
    <t>Chief-Goddard Institute for Space Studies</t>
  </si>
  <si>
    <t>Exeter and Leeds, GBR</t>
  </si>
  <si>
    <t>Invited give a talk at the University of Exeter and help co-organize a workshop (9th International HEPPA-SOLARIS meeting) at University of Leeds</t>
  </si>
  <si>
    <t>Sood, Bhanu</t>
  </si>
  <si>
    <t>Presenting at the Rutgers University Mechanical and Aerospace Engineering Seminar Series</t>
  </si>
  <si>
    <t>Rutgers University</t>
  </si>
  <si>
    <t>Aerospace Technology-Engineering Technology Program Management</t>
  </si>
  <si>
    <t>10/29/2024-10/30/2024</t>
  </si>
  <si>
    <t>Piscataway, NJ</t>
  </si>
  <si>
    <t>Stone, Shane</t>
  </si>
  <si>
    <t>Present recent scientific results on the thermosphere of Mars</t>
  </si>
  <si>
    <t>Research Aerospace Technology-Planetary Studies</t>
  </si>
  <si>
    <t>09/30/2024-10/03/2024</t>
  </si>
  <si>
    <t>To attend workshop</t>
  </si>
  <si>
    <t>01/10/2025-01/19/2025</t>
  </si>
  <si>
    <t>Straughn, Amber</t>
  </si>
  <si>
    <t>TEDx</t>
  </si>
  <si>
    <t>10/05/2024-10/06/2024</t>
  </si>
  <si>
    <t>An invited TEDx talk at TEDxCapeMay about new James Webb Space Telescope results</t>
  </si>
  <si>
    <t>Cape May, NJ</t>
  </si>
  <si>
    <t>The Richmond Forum</t>
  </si>
  <si>
    <t>01/10/2025-01/12/2025</t>
  </si>
  <si>
    <t>Invited talk about James Webb Space Telescope results and general astrophysics at NASA</t>
  </si>
  <si>
    <t>Subbarao, Mark</t>
  </si>
  <si>
    <t>To attend and speak at the International Design Conference</t>
  </si>
  <si>
    <t>Stichting Infographics Congres Nederland</t>
  </si>
  <si>
    <t>10/01/204-10/06/2024</t>
  </si>
  <si>
    <t>Hilversum, NLD</t>
  </si>
  <si>
    <t>Trainer, Melissa</t>
  </si>
  <si>
    <t>To present on behalf of the Dragonfly mission</t>
  </si>
  <si>
    <t>Penn State University</t>
  </si>
  <si>
    <t>10/01/2024-10/03/2024</t>
  </si>
  <si>
    <t>University Park, PA</t>
  </si>
  <si>
    <t>Tucker, Compton</t>
  </si>
  <si>
    <t>University of Valencia</t>
  </si>
  <si>
    <t>09/21/2024-09/28/2024</t>
  </si>
  <si>
    <t>Valencia, ESP</t>
  </si>
  <si>
    <t>Invited keynote speaker to give a presentation on tree carbon in semi-arid Africa</t>
  </si>
  <si>
    <t>Arizona State University</t>
  </si>
  <si>
    <t>09/11/2024-09/13/2024</t>
  </si>
  <si>
    <t>Invited talk to the School of Geographical Sciences and Urban Planning</t>
  </si>
  <si>
    <t>Tempe, AZ</t>
  </si>
  <si>
    <t>Villanueva, Geronimo</t>
  </si>
  <si>
    <t>TEDx Cordoba, speaking event to share ideas, work and research</t>
  </si>
  <si>
    <t>TEDx Cordoba</t>
  </si>
  <si>
    <t>10/15/2024-10/21/2024</t>
  </si>
  <si>
    <t>Córdoba, ARG</t>
  </si>
  <si>
    <t>Wilk, Kierra</t>
  </si>
  <si>
    <t>Attending the Lunar Trailblazer Science Team Meeting and will be giving a presentation</t>
  </si>
  <si>
    <t>California Institute of Technology (Caltech)</t>
  </si>
  <si>
    <t>Research Student Trainee (Physical Science)</t>
  </si>
  <si>
    <t>02/24/2025-02/27/2025</t>
  </si>
  <si>
    <t>Merritt Island, FL</t>
  </si>
  <si>
    <t>Williams, Brian</t>
  </si>
  <si>
    <t>Invited colloquium speaker at University of Michigan</t>
  </si>
  <si>
    <t>11/13/2024-11/15/2024</t>
  </si>
  <si>
    <t>Zesta, Eftyhia</t>
  </si>
  <si>
    <t>Zheng, Yihua</t>
  </si>
  <si>
    <t>09/28/2024-10/05/2024</t>
  </si>
  <si>
    <t xml:space="preserve">Participate in an International Space Science Institute (ISSI) team meeting on Precipitation of Energetic Particles </t>
  </si>
  <si>
    <t>BLACKWELL THOMPSON, JUDITH CHARLENE</t>
  </si>
  <si>
    <t>Inaugural lecturer at Cumberland University</t>
  </si>
  <si>
    <t>Lebanon, TN</t>
  </si>
  <si>
    <t>Cumberland University</t>
  </si>
  <si>
    <t>Launch Director</t>
  </si>
  <si>
    <t>10/23/2024-10/28/2024</t>
  </si>
  <si>
    <t>LAZCANO CONCELMAN, DANELLE</t>
  </si>
  <si>
    <t>Speak at PROGRESS for Engineering Workshop</t>
  </si>
  <si>
    <t>Fort Collins, CO</t>
  </si>
  <si>
    <t>Colorado State University</t>
  </si>
  <si>
    <t>Cryogenic Propulsion Engineer</t>
  </si>
  <si>
    <t>10/08/2024-10/13/2024</t>
  </si>
  <si>
    <t>MASSA, GIOIA DONNA</t>
  </si>
  <si>
    <t>Speak at Dr. Cary Mitchell’s Retirement Symposium</t>
  </si>
  <si>
    <t>Senior Project Scientist</t>
  </si>
  <si>
    <t>10/03/2024-10/05/2024</t>
  </si>
  <si>
    <t>MILLER ESCANDON, JUAN DAVID</t>
  </si>
  <si>
    <t>San Juan, PR</t>
  </si>
  <si>
    <t>EDP University</t>
  </si>
  <si>
    <t>9/30/2024-10/04/2024</t>
  </si>
  <si>
    <t>Aerospace Technologist, Mission Support Requirements &amp; Development</t>
  </si>
  <si>
    <t>MORALES, LESTER MARCELO</t>
  </si>
  <si>
    <t>Support a Community Forum and outreach STEM activities</t>
  </si>
  <si>
    <t>Mayagüez Affiliate of the Puerto Rico NASA Space Grant
Consortium</t>
  </si>
  <si>
    <t>Mayagüez Affiliate of the Puerto Rico NASA Space Grant Consortium</t>
  </si>
  <si>
    <t>1/22/2025-1/25/2025</t>
  </si>
  <si>
    <t>Mayaguez, PR</t>
  </si>
  <si>
    <t>NUNEZ, JOSE</t>
  </si>
  <si>
    <t>Aerospace Technologist, Project Manager</t>
  </si>
  <si>
    <t>Northeastern University</t>
  </si>
  <si>
    <t>Participate in the Wireless Internet of Things (WIoT) Invited Speaker Seminar Series</t>
  </si>
  <si>
    <t>OROURKE, AUBRIE</t>
  </si>
  <si>
    <t>Speak at ME Graduate Seminar Series</t>
  </si>
  <si>
    <t>Merced, CA</t>
  </si>
  <si>
    <t>The University of California Merced</t>
  </si>
  <si>
    <t>Project Scientist</t>
  </si>
  <si>
    <t>10/24/2024-10/30/2024</t>
  </si>
  <si>
    <t>Korea University &amp; CIGR 2024/Chungnam National University</t>
  </si>
  <si>
    <t>05/18/2024-06/06/2024</t>
  </si>
  <si>
    <t>Plenary Speaker at “The 6th Congrès International du Génie Rural (CIGR) International Conference 2024” &amp; visit School of Civil, Environmental, and Architectural Engineering</t>
  </si>
  <si>
    <t>Jeju Island and Seoul, KOR</t>
  </si>
  <si>
    <t>9/28/2024-10/06/2024</t>
  </si>
  <si>
    <t>Speak at “NASA Outreach STEM Week NASA 2024”</t>
  </si>
  <si>
    <t>ROBERSON, LUKE</t>
  </si>
  <si>
    <t>Speak at STEM Journey</t>
  </si>
  <si>
    <t>Cape Cod, MA</t>
  </si>
  <si>
    <t>Research Scientist</t>
  </si>
  <si>
    <t>4/24/2024-4/26/2024</t>
  </si>
  <si>
    <t>The Northeastern Section of the American Chemical Society (NESACS) together with PID Analyzers, LLC</t>
  </si>
  <si>
    <t>RUIZ, KELVIN</t>
  </si>
  <si>
    <t>09/30/2024-10/04/2024</t>
  </si>
  <si>
    <t>Chief, Exploration Systems &amp; Development Office</t>
  </si>
  <si>
    <t>Joseph Igorra</t>
  </si>
  <si>
    <t>joseph.g.igorra@nasa.gov</t>
  </si>
  <si>
    <t>ARREDONDO, MARIE</t>
  </si>
  <si>
    <t xml:space="preserve">Professional development </t>
  </si>
  <si>
    <t xml:space="preserve">EDP University of Puerto Rico    </t>
  </si>
  <si>
    <t>Integration Manager</t>
  </si>
  <si>
    <t>EDP University of Puerto Rico</t>
  </si>
  <si>
    <t>9/28/2024-10/4/2024</t>
  </si>
  <si>
    <t>BEUTEL, ALLARD</t>
  </si>
  <si>
    <t>Toronto, CAN</t>
  </si>
  <si>
    <t>P World</t>
  </si>
  <si>
    <t xml:space="preserve">Director of Internal Communications                                                                                                                                                                                                                                        </t>
  </si>
  <si>
    <t xml:space="preserve">12/4/2024-12/7/2024 </t>
  </si>
  <si>
    <t>CARROLL, CAROL</t>
  </si>
  <si>
    <t>Montreal, CAN</t>
  </si>
  <si>
    <t xml:space="preserve">Deputy Associate Administrator for Aeronautics </t>
  </si>
  <si>
    <t>9/9/2024-9/12/2024</t>
  </si>
  <si>
    <t>International Civil Aviation Organization (ICAO)</t>
  </si>
  <si>
    <t>CAUFFMAN, SANDRA</t>
  </si>
  <si>
    <t>San Jose, CRI</t>
  </si>
  <si>
    <t>College of Survey Engineers</t>
  </si>
  <si>
    <t xml:space="preserve">Deputy Director, Astrophysics </t>
  </si>
  <si>
    <t>9/17/2024-9/22/2024</t>
  </si>
  <si>
    <t>XVII International Congress of Topography, Cadestre, Geodesy and Geomatics</t>
  </si>
  <si>
    <t>Universidad de Costa Rica</t>
  </si>
  <si>
    <t>2/10/2025-2/12/2025</t>
  </si>
  <si>
    <t>Inaugural Ceremony of Red de Mujeres Cientificas de la UCR (CIRED-UCR)</t>
  </si>
  <si>
    <t>CHARANIA, ASHRAF</t>
  </si>
  <si>
    <t>Seoul Space Forum</t>
  </si>
  <si>
    <t>Chief Technologist</t>
  </si>
  <si>
    <t>5/26/2024-6/2/2024</t>
  </si>
  <si>
    <t>FALKOWSKI, MICHAEL</t>
  </si>
  <si>
    <t>Wildland Fire Program</t>
  </si>
  <si>
    <t>Miami, FL</t>
  </si>
  <si>
    <t>Program Manager for Wildland Fire Program</t>
  </si>
  <si>
    <t>2/24/2025-2/26/2025</t>
  </si>
  <si>
    <t>University of Miami Rosenstiel School of Marine and Atmospheric and Earth Science</t>
  </si>
  <si>
    <t>University of Miami Rosentiel School of Marine and Atmospheric and Earth Science</t>
  </si>
  <si>
    <t>GILLIGAN, KEVIN</t>
  </si>
  <si>
    <t>Project Management Institute's Global Executive Council</t>
  </si>
  <si>
    <t>Project Management Institute (PMI)</t>
  </si>
  <si>
    <t>10/27/2024-10/31/2024</t>
  </si>
  <si>
    <t>Chief Program Management Officer (CPMO), Strategic Initiatives Manager</t>
  </si>
  <si>
    <t>Innovation Day 2024</t>
  </si>
  <si>
    <t>Discover STEM</t>
  </si>
  <si>
    <t>Program Scientist</t>
  </si>
  <si>
    <t>9/27/2024-9/30/2024</t>
  </si>
  <si>
    <t>Invited talk at Queen's University Ingenuity Labs; Fireside Chat</t>
  </si>
  <si>
    <t>Kingston, Ontario, CAN</t>
  </si>
  <si>
    <t>Ingenuity Labs Research Institute at Queen's University</t>
  </si>
  <si>
    <t>2/22/2025-2/27/2025</t>
  </si>
  <si>
    <t>HEIDMANN, JAMES</t>
  </si>
  <si>
    <t>Purdue University's Inaugural Substainable Aviation Symposium</t>
  </si>
  <si>
    <t>Perdue University</t>
  </si>
  <si>
    <t>11/11/2024-11/14/2024</t>
  </si>
  <si>
    <t>Deputy Director, Advance Air Vehicles Program</t>
  </si>
  <si>
    <t>JONES, THERESE</t>
  </si>
  <si>
    <t>Ohio State Physics Department Colloquium</t>
  </si>
  <si>
    <t>Columbus, OH</t>
  </si>
  <si>
    <t xml:space="preserve">Ohio State University Department of Physics </t>
  </si>
  <si>
    <t>Ohio State University Department of Physics</t>
  </si>
  <si>
    <t>1/4/2025-1/8/2025</t>
  </si>
  <si>
    <t>Senior Policy Advisor, Office of Science and Technology, Policy, and Strategy (OTPS)</t>
  </si>
  <si>
    <t>LOCKNEY, DANIEL</t>
  </si>
  <si>
    <t>Norberto Martinez Ibanez (Polytechnic University of Spain)</t>
  </si>
  <si>
    <t>Program Executive</t>
  </si>
  <si>
    <t>5/19/2024-5/24/2024</t>
  </si>
  <si>
    <t>IV International Annual of Smart Business: Innovation &amp; Value Conference</t>
  </si>
  <si>
    <t>Les Assises du NewSpace 2024 Conference</t>
  </si>
  <si>
    <t>Ilago EU/Les Assises du NewSpace</t>
  </si>
  <si>
    <t>Chief Economist</t>
  </si>
  <si>
    <t>6/21/2024-6/27/2024</t>
  </si>
  <si>
    <t>MACDONALD, ALEXANDER</t>
  </si>
  <si>
    <t>Dubai, UAE</t>
  </si>
  <si>
    <t xml:space="preserve">World Economic Forum          </t>
  </si>
  <si>
    <t>Word Economic Forum's Global Future Council on the Future of Space Annual Meeting</t>
  </si>
  <si>
    <t>10/11/2024-10/19/2024</t>
  </si>
  <si>
    <t xml:space="preserve">World Economic Forum  </t>
  </si>
  <si>
    <t>MERCER, CAROLYN</t>
  </si>
  <si>
    <t>Breakthough Initiatives</t>
  </si>
  <si>
    <t>7/15/2024-7/21/2024</t>
  </si>
  <si>
    <t>Chief Technologist, Science Mission Directorate</t>
  </si>
  <si>
    <t>Breakthrough Discussion 2024</t>
  </si>
  <si>
    <t>MURPHY, KEVIN</t>
  </si>
  <si>
    <t>Redwood City, CA</t>
  </si>
  <si>
    <t xml:space="preserve">Chan Zuckerberg Initiative </t>
  </si>
  <si>
    <t xml:space="preserve">Chief Science Data Officer </t>
  </si>
  <si>
    <t>Chan Zuckerberg Initiative</t>
  </si>
  <si>
    <t>2/9/2025-2/12/2025</t>
  </si>
  <si>
    <t>CZI strategic planning workshop for Sustaining Scientific Open Source Software</t>
  </si>
  <si>
    <t>OBRIEN, MAUREEN</t>
  </si>
  <si>
    <t>Billund, DNK</t>
  </si>
  <si>
    <t>10/8/2024-10/11/2024</t>
  </si>
  <si>
    <t>Manager, Strategic Alliance</t>
  </si>
  <si>
    <t>LEGO Education Partner Conference</t>
  </si>
  <si>
    <t>LEGO Education, LEGO Group Limited</t>
  </si>
  <si>
    <t>OLSEN, CARRIE</t>
  </si>
  <si>
    <t>K-12 educator professional delevelopment sessions</t>
  </si>
  <si>
    <t xml:space="preserve">Program Manager </t>
  </si>
  <si>
    <t>9/30/2024-10/6/2024</t>
  </si>
  <si>
    <t>EDP University of Hato Rey, Puerto Rico</t>
  </si>
  <si>
    <t xml:space="preserve">EDP University of Hato Rey, Puerto Rico    </t>
  </si>
  <si>
    <t>PAGANINI, LUCAS</t>
  </si>
  <si>
    <t>Engineering Program Manager</t>
  </si>
  <si>
    <t>Salta, ARG</t>
  </si>
  <si>
    <t>SALTA Gobierno</t>
  </si>
  <si>
    <t>11/6/2024-11/9/2024</t>
  </si>
  <si>
    <t>Keynote talk and space events</t>
  </si>
  <si>
    <t>ROHLOFF, KATHERINE</t>
  </si>
  <si>
    <t>Press Secretary, Science Mission Directorate</t>
  </si>
  <si>
    <t>Sheth, Kartek</t>
  </si>
  <si>
    <t>Cursos de Verano UCM Series</t>
  </si>
  <si>
    <t>Associate Chief Scientist</t>
  </si>
  <si>
    <t>7/21/2024-7/26/2024</t>
  </si>
  <si>
    <t>Universidad Complutense de Madrid (UCM)</t>
  </si>
  <si>
    <t>Global Space Technology  Convention and Exhibition Meetings</t>
  </si>
  <si>
    <t>2/23/2025-3/1/2025</t>
  </si>
  <si>
    <t>Singapore Space and Technology Limited</t>
  </si>
  <si>
    <t>Swails, Casey</t>
  </si>
  <si>
    <t>2024 Airbus Ventures Investor Conference</t>
  </si>
  <si>
    <t>Sausalito, CA</t>
  </si>
  <si>
    <t>Air Ventures</t>
  </si>
  <si>
    <t>Deputy                Associate Administrator</t>
  </si>
  <si>
    <t>10/7/2024-10/9/2024</t>
  </si>
  <si>
    <t>To receive an honorary degree from ETH-Z</t>
  </si>
  <si>
    <t>ETH Zurich Zurich      (ETH-Z)</t>
  </si>
  <si>
    <t xml:space="preserve">Science Mission Directorate Associate </t>
  </si>
  <si>
    <t>ETH Zurich Zurich (ETH-Z)</t>
  </si>
  <si>
    <t>11/16/2022-11/20/2022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</si>
</sst>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quot;$&quot;#,##0"/>
    <numFmt numFmtId="165" formatCode="0.00_);[Red]\(0.00\)"/>
  </numFmts>
  <fonts count="3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8"/>
      <color rgb="FF333333"/>
      <name val="Arial"/>
      <family val="2"/>
    </font>
    <font>
      <b/>
      <sz val="10"/>
      <color theme="1"/>
      <name val="Tahoma"/>
      <family val="2"/>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b/>
      <sz val="10"/>
      <color theme="1"/>
      <name val="Arial"/>
      <family val="2"/>
    </font>
    <font>
      <sz val="10"/>
      <color rgb="FFFF0000"/>
      <name val="Tahoma"/>
      <family val="2"/>
    </font>
    <font>
      <sz val="10"/>
      <color theme="1"/>
      <name val="Arial"/>
      <family val="2"/>
    </font>
    <font>
      <u/>
      <sz val="10"/>
      <color theme="10"/>
      <name val="Tahoma"/>
      <family val="2"/>
    </font>
    <font>
      <b/>
      <sz val="9"/>
      <color indexed="81"/>
      <name val="Tahoma"/>
      <family val="2"/>
    </font>
    <font>
      <sz val="9"/>
      <color indexed="81"/>
      <name val="Tahoma"/>
      <family val="2"/>
    </font>
    <font>
      <sz val="8"/>
      <color rgb="FF454545"/>
      <name val="Andale WT"/>
      <family val="2"/>
    </font>
    <font>
      <sz val="8"/>
      <color rgb="FF212529"/>
      <name val="Arial"/>
      <family val="2"/>
    </font>
    <font>
      <sz val="8"/>
      <color theme="1"/>
      <name val="Arial"/>
      <family val="2"/>
    </font>
    <font>
      <sz val="9"/>
      <color rgb="FF212529"/>
      <name val="Segoe UI"/>
      <family val="2"/>
    </font>
    <font>
      <sz val="10"/>
      <color theme="1"/>
      <name val="Tahoma"/>
      <family val="2"/>
    </font>
    <font>
      <sz val="8"/>
      <color rgb="FF000000"/>
      <name val="Arial"/>
      <family val="2"/>
    </font>
    <font>
      <sz val="8"/>
      <color theme="0" tint="-0.499984740745262"/>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ck">
        <color rgb="FFFF0000"/>
      </right>
      <top/>
      <bottom/>
      <diagonal/>
    </border>
    <border>
      <left/>
      <right style="thick">
        <color rgb="FFFF0000"/>
      </right>
      <top style="thin">
        <color indexed="64"/>
      </top>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bottom style="thick">
        <color rgb="FFFF0000"/>
      </bottom>
      <diagonal/>
    </border>
    <border>
      <left style="thin">
        <color indexed="64"/>
      </left>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bottom style="thin">
        <color indexed="64"/>
      </bottom>
      <diagonal/>
    </border>
    <border>
      <left/>
      <right style="thick">
        <color rgb="FFFF0000"/>
      </right>
      <top style="thin">
        <color indexed="64"/>
      </top>
      <bottom style="thick">
        <color rgb="FFFF0000"/>
      </bottom>
      <diagonal/>
    </border>
    <border>
      <left style="thin">
        <color indexed="64"/>
      </left>
      <right style="medium">
        <color indexed="64"/>
      </right>
      <top style="thin">
        <color indexed="64"/>
      </top>
      <bottom style="thick">
        <color indexed="64"/>
      </bottom>
      <diagonal/>
    </border>
  </borders>
  <cellStyleXfs count="16">
    <xf numFmtId="0" fontId="0" fillId="0" borderId="0"/>
    <xf numFmtId="0" fontId="3" fillId="0" borderId="0"/>
    <xf numFmtId="0" fontId="11" fillId="4" borderId="19">
      <alignment horizontal="center" vertical="center"/>
    </xf>
    <xf numFmtId="0" fontId="12" fillId="5" borderId="21" applyNumberFormat="0" applyFill="0" applyBorder="0">
      <alignment horizontal="left" vertical="center" wrapText="1"/>
      <protection locked="0"/>
    </xf>
    <xf numFmtId="0" fontId="11" fillId="7" borderId="28" applyBorder="0">
      <alignment horizontal="center" vertical="center"/>
    </xf>
    <xf numFmtId="0" fontId="6" fillId="6" borderId="0">
      <alignment wrapText="1"/>
      <protection locked="0"/>
    </xf>
    <xf numFmtId="0" fontId="11" fillId="4" borderId="37">
      <alignment horizontal="center" vertical="center" wrapText="1"/>
    </xf>
    <xf numFmtId="0" fontId="6" fillId="0" borderId="29">
      <alignment horizontal="center" vertical="center"/>
    </xf>
    <xf numFmtId="0" fontId="11" fillId="9" borderId="44">
      <alignment vertical="center" wrapText="1"/>
    </xf>
    <xf numFmtId="0" fontId="11" fillId="9" borderId="49">
      <alignment vertical="center" wrapText="1"/>
    </xf>
    <xf numFmtId="0" fontId="17" fillId="8" borderId="49" applyBorder="0">
      <alignment horizontal="center" vertical="center" wrapText="1"/>
    </xf>
    <xf numFmtId="0" fontId="21" fillId="0" borderId="0" applyNumberFormat="0" applyFill="0" applyBorder="0" applyAlignment="0" applyProtection="0"/>
    <xf numFmtId="0" fontId="2" fillId="0" borderId="0"/>
    <xf numFmtId="0" fontId="1" fillId="0" borderId="0"/>
    <xf numFmtId="0" fontId="28" fillId="0" borderId="0"/>
    <xf numFmtId="44" fontId="28" fillId="0" borderId="0" applyFont="0" applyFill="0" applyBorder="0" applyAlignment="0" applyProtection="0"/>
  </cellStyleXfs>
  <cellXfs count="330">
    <xf numFmtId="0" fontId="0" fillId="0" borderId="0" xfId="0"/>
    <xf numFmtId="0" fontId="6" fillId="0" borderId="0" xfId="0" applyFont="1"/>
    <xf numFmtId="0" fontId="0" fillId="0" borderId="17" xfId="0" applyBorder="1"/>
    <xf numFmtId="0" fontId="11" fillId="4" borderId="19" xfId="2">
      <alignment horizontal="center" vertical="center"/>
    </xf>
    <xf numFmtId="0" fontId="0" fillId="0" borderId="20" xfId="0" applyBorder="1"/>
    <xf numFmtId="0" fontId="12" fillId="6" borderId="22" xfId="3" applyFill="1" applyBorder="1">
      <alignment horizontal="left" vertical="center" wrapText="1"/>
      <protection locked="0"/>
    </xf>
    <xf numFmtId="0" fontId="12" fillId="6" borderId="11" xfId="3" applyFill="1" applyBorder="1">
      <alignment horizontal="left" vertical="center" wrapText="1"/>
      <protection locked="0"/>
    </xf>
    <xf numFmtId="0" fontId="12" fillId="6" borderId="23" xfId="3" applyFill="1" applyBorder="1" applyAlignment="1">
      <alignment horizontal="center" vertical="center" wrapText="1"/>
      <protection locked="0"/>
    </xf>
    <xf numFmtId="0" fontId="0" fillId="0" borderId="24" xfId="0" applyBorder="1"/>
    <xf numFmtId="0" fontId="7" fillId="8" borderId="30" xfId="0" applyFont="1" applyFill="1" applyBorder="1" applyAlignment="1">
      <alignment vertical="center"/>
    </xf>
    <xf numFmtId="0" fontId="7" fillId="0" borderId="0" xfId="0" applyFont="1" applyAlignment="1">
      <alignment vertical="center"/>
    </xf>
    <xf numFmtId="0" fontId="7" fillId="9" borderId="31" xfId="0" applyFont="1" applyFill="1" applyBorder="1" applyAlignment="1">
      <alignment vertical="center"/>
    </xf>
    <xf numFmtId="0" fontId="6" fillId="6" borderId="14" xfId="0" applyFont="1" applyFill="1" applyBorder="1" applyAlignment="1" applyProtection="1">
      <alignment wrapText="1"/>
      <protection locked="0"/>
    </xf>
    <xf numFmtId="0" fontId="7" fillId="8" borderId="36" xfId="0" applyFont="1" applyFill="1" applyBorder="1" applyAlignment="1">
      <alignment vertical="center"/>
    </xf>
    <xf numFmtId="0" fontId="0" fillId="0" borderId="30" xfId="0" applyBorder="1"/>
    <xf numFmtId="0" fontId="0" fillId="0" borderId="42" xfId="0" applyBorder="1"/>
    <xf numFmtId="0" fontId="11" fillId="9" borderId="21" xfId="8" applyBorder="1">
      <alignment vertical="center" wrapText="1"/>
    </xf>
    <xf numFmtId="0" fontId="11" fillId="9" borderId="46" xfId="8" applyBorder="1">
      <alignment vertical="center" wrapText="1"/>
    </xf>
    <xf numFmtId="0" fontId="0" fillId="9" borderId="0" xfId="0" applyFill="1"/>
    <xf numFmtId="0" fontId="0" fillId="0" borderId="23" xfId="0" applyBorder="1"/>
    <xf numFmtId="0" fontId="12" fillId="5" borderId="21" xfId="0" applyFont="1" applyFill="1" applyBorder="1" applyAlignment="1">
      <alignment horizontal="left" vertical="center" wrapText="1"/>
    </xf>
    <xf numFmtId="14" fontId="12" fillId="5" borderId="21" xfId="0" applyNumberFormat="1" applyFont="1" applyFill="1" applyBorder="1" applyAlignment="1">
      <alignment horizontal="left" vertical="center" wrapText="1"/>
    </xf>
    <xf numFmtId="0" fontId="12" fillId="5" borderId="3" xfId="0" applyFont="1" applyFill="1" applyBorder="1" applyAlignment="1">
      <alignment vertical="center" wrapText="1"/>
    </xf>
    <xf numFmtId="0" fontId="12" fillId="5" borderId="4" xfId="0" applyFont="1" applyFill="1" applyBorder="1" applyAlignment="1">
      <alignment horizontal="left" vertical="center" wrapText="1"/>
    </xf>
    <xf numFmtId="0" fontId="12" fillId="5" borderId="48" xfId="3" applyFill="1" applyBorder="1">
      <alignment horizontal="left" vertical="center" wrapText="1"/>
      <protection locked="0"/>
    </xf>
    <xf numFmtId="0" fontId="12" fillId="5" borderId="48" xfId="0" applyFont="1" applyFill="1" applyBorder="1" applyAlignment="1">
      <alignment horizontal="center" vertical="center"/>
    </xf>
    <xf numFmtId="0" fontId="12" fillId="5" borderId="21" xfId="0" applyFont="1" applyFill="1" applyBorder="1" applyAlignment="1">
      <alignment horizontal="center" vertical="center"/>
    </xf>
    <xf numFmtId="6" fontId="12" fillId="5" borderId="38" xfId="0" applyNumberFormat="1" applyFont="1" applyFill="1" applyBorder="1" applyAlignment="1">
      <alignment vertical="center"/>
    </xf>
    <xf numFmtId="0" fontId="11" fillId="9" borderId="49" xfId="9">
      <alignment vertical="center" wrapText="1"/>
    </xf>
    <xf numFmtId="0" fontId="12" fillId="5" borderId="2" xfId="3" applyFill="1" applyBorder="1">
      <alignment horizontal="left" vertical="center" wrapText="1"/>
      <protection locked="0"/>
    </xf>
    <xf numFmtId="0" fontId="12" fillId="5" borderId="49" xfId="0" applyFont="1" applyFill="1" applyBorder="1" applyAlignment="1">
      <alignment horizontal="center" vertical="center"/>
    </xf>
    <xf numFmtId="6" fontId="12" fillId="5" borderId="50" xfId="0" applyNumberFormat="1" applyFont="1" applyFill="1" applyBorder="1" applyAlignment="1">
      <alignment horizontal="right" vertical="center"/>
    </xf>
    <xf numFmtId="0" fontId="12" fillId="5" borderId="52" xfId="0" applyFont="1" applyFill="1" applyBorder="1" applyAlignment="1">
      <alignment horizontal="left" vertical="center" wrapText="1"/>
    </xf>
    <xf numFmtId="0" fontId="6" fillId="5" borderId="3" xfId="0" applyFont="1" applyFill="1" applyBorder="1" applyAlignment="1">
      <alignment vertical="center" wrapText="1"/>
    </xf>
    <xf numFmtId="0" fontId="12" fillId="5" borderId="1" xfId="0" applyFont="1" applyFill="1" applyBorder="1" applyAlignment="1">
      <alignment horizontal="center" vertical="center"/>
    </xf>
    <xf numFmtId="6" fontId="12" fillId="5" borderId="1" xfId="0" applyNumberFormat="1" applyFont="1" applyFill="1" applyBorder="1" applyAlignment="1">
      <alignment horizontal="right" vertical="center"/>
    </xf>
    <xf numFmtId="0" fontId="11" fillId="9" borderId="44" xfId="8">
      <alignment vertical="center" wrapText="1"/>
    </xf>
    <xf numFmtId="0" fontId="12" fillId="9" borderId="45" xfId="3" applyFill="1" applyBorder="1" applyProtection="1">
      <alignment horizontal="left" vertical="center" wrapText="1"/>
    </xf>
    <xf numFmtId="0" fontId="12" fillId="9" borderId="27" xfId="3" applyFill="1" applyBorder="1" applyProtection="1">
      <alignment horizontal="left" vertical="center" wrapText="1"/>
    </xf>
    <xf numFmtId="0" fontId="12" fillId="9" borderId="53" xfId="3" applyFill="1" applyBorder="1" applyProtection="1">
      <alignment horizontal="left" vertical="center" wrapText="1"/>
    </xf>
    <xf numFmtId="0" fontId="0" fillId="0" borderId="0" xfId="0" applyProtection="1">
      <protection hidden="1"/>
    </xf>
    <xf numFmtId="0" fontId="12" fillId="5" borderId="21" xfId="3">
      <alignment horizontal="left" vertical="center" wrapText="1"/>
      <protection locked="0"/>
    </xf>
    <xf numFmtId="14" fontId="12" fillId="5" borderId="21" xfId="0" applyNumberFormat="1" applyFont="1" applyFill="1" applyBorder="1" applyAlignment="1" applyProtection="1">
      <alignment horizontal="left" vertical="center" wrapText="1"/>
      <protection locked="0"/>
    </xf>
    <xf numFmtId="0" fontId="0" fillId="0" borderId="0" xfId="0" applyAlignment="1" applyProtection="1">
      <alignment vertical="center" wrapText="1"/>
      <protection hidden="1"/>
    </xf>
    <xf numFmtId="0" fontId="12" fillId="5" borderId="49" xfId="3" applyFill="1" applyBorder="1">
      <alignment horizontal="left" vertical="center" wrapText="1"/>
      <protection locked="0"/>
    </xf>
    <xf numFmtId="0" fontId="0" fillId="0" borderId="0" xfId="0" applyAlignment="1" applyProtection="1">
      <alignment wrapText="1"/>
      <protection hidden="1"/>
    </xf>
    <xf numFmtId="0" fontId="12" fillId="5" borderId="21" xfId="3" applyFill="1" applyBorder="1">
      <alignment horizontal="left" vertical="center" wrapText="1"/>
      <protection locked="0"/>
    </xf>
    <xf numFmtId="14" fontId="12" fillId="5" borderId="52" xfId="3" applyNumberFormat="1" applyFill="1" applyBorder="1">
      <alignment horizontal="left" vertical="center" wrapText="1"/>
      <protection locked="0"/>
    </xf>
    <xf numFmtId="0" fontId="12" fillId="5" borderId="5" xfId="3" applyFill="1" applyBorder="1">
      <alignment horizontal="left" vertical="center" wrapText="1"/>
      <protection locked="0"/>
    </xf>
    <xf numFmtId="0" fontId="12" fillId="5" borderId="6" xfId="3" applyFill="1" applyBorder="1">
      <alignment horizontal="left" vertical="center" wrapText="1"/>
      <protection locked="0"/>
    </xf>
    <xf numFmtId="0" fontId="12" fillId="5" borderId="56" xfId="3" applyFill="1" applyBorder="1">
      <alignment horizontal="left" vertical="center" wrapText="1"/>
      <protection locked="0"/>
    </xf>
    <xf numFmtId="0" fontId="12" fillId="5" borderId="50" xfId="3" applyFill="1" applyBorder="1">
      <alignment horizontal="left" vertical="center" wrapText="1"/>
      <protection locked="0"/>
    </xf>
    <xf numFmtId="0" fontId="12" fillId="5" borderId="52" xfId="3" applyFill="1" applyBorder="1">
      <alignment horizontal="left" vertical="center" wrapText="1"/>
      <protection locked="0"/>
    </xf>
    <xf numFmtId="0" fontId="0" fillId="5" borderId="0" xfId="0" applyFill="1"/>
    <xf numFmtId="0" fontId="0" fillId="5" borderId="23" xfId="0" applyFill="1" applyBorder="1"/>
    <xf numFmtId="0" fontId="6" fillId="0" borderId="0" xfId="0" applyFont="1" applyAlignment="1" applyProtection="1">
      <alignment wrapText="1"/>
      <protection hidden="1"/>
    </xf>
    <xf numFmtId="0" fontId="0" fillId="0" borderId="0" xfId="0" applyAlignment="1">
      <alignment wrapText="1"/>
    </xf>
    <xf numFmtId="0" fontId="12" fillId="5" borderId="34" xfId="3" applyFill="1" applyBorder="1">
      <alignment horizontal="left" vertical="center" wrapText="1"/>
      <protection locked="0"/>
    </xf>
    <xf numFmtId="0" fontId="12" fillId="5" borderId="35" xfId="3" applyFill="1" applyBorder="1">
      <alignment horizontal="left" vertical="center" wrapText="1"/>
      <protection locked="0"/>
    </xf>
    <xf numFmtId="0" fontId="12" fillId="5" borderId="57" xfId="3" applyFill="1" applyBorder="1">
      <alignment horizontal="left" vertical="center" wrapText="1"/>
      <protection locked="0"/>
    </xf>
    <xf numFmtId="0" fontId="12" fillId="5" borderId="58" xfId="3" applyFill="1" applyBorder="1">
      <alignment horizontal="left" vertical="center" wrapText="1"/>
      <protection locked="0"/>
    </xf>
    <xf numFmtId="0" fontId="12" fillId="5" borderId="59" xfId="3" applyFill="1" applyBorder="1">
      <alignment horizontal="left" vertical="center" wrapText="1"/>
      <protection locked="0"/>
    </xf>
    <xf numFmtId="0" fontId="6" fillId="0" borderId="7" xfId="0" applyFont="1" applyBorder="1"/>
    <xf numFmtId="0" fontId="0" fillId="0" borderId="9" xfId="0" applyBorder="1"/>
    <xf numFmtId="0" fontId="0" fillId="0" borderId="10" xfId="0" applyBorder="1"/>
    <xf numFmtId="0" fontId="0" fillId="0" borderId="11" xfId="0" applyBorder="1"/>
    <xf numFmtId="0" fontId="0" fillId="0" borderId="10" xfId="0" applyBorder="1" applyProtection="1">
      <protection locked="0" hidden="1"/>
    </xf>
    <xf numFmtId="0" fontId="17" fillId="6" borderId="11" xfId="10" applyFill="1" applyBorder="1" applyAlignment="1" applyProtection="1">
      <alignment vertical="center" wrapText="1"/>
      <protection locked="0"/>
    </xf>
    <xf numFmtId="0" fontId="6" fillId="0" borderId="11" xfId="0" applyFont="1" applyBorder="1"/>
    <xf numFmtId="0" fontId="0" fillId="0" borderId="12" xfId="0" applyBorder="1"/>
    <xf numFmtId="0" fontId="6" fillId="0" borderId="13" xfId="0" applyFont="1" applyBorder="1"/>
    <xf numFmtId="0" fontId="6" fillId="0" borderId="14" xfId="0" applyFont="1" applyBorder="1" applyAlignment="1" applyProtection="1">
      <alignment wrapText="1"/>
      <protection locked="0"/>
    </xf>
    <xf numFmtId="164" fontId="12" fillId="5" borderId="56" xfId="3" applyNumberFormat="1" applyFill="1" applyBorder="1" applyAlignment="1">
      <alignment horizontal="right" vertical="center" wrapText="1"/>
      <protection locked="0"/>
    </xf>
    <xf numFmtId="164" fontId="12" fillId="5" borderId="50" xfId="3" applyNumberFormat="1" applyFill="1" applyBorder="1" applyAlignment="1">
      <alignment horizontal="right" vertical="center" wrapText="1"/>
      <protection locked="0"/>
    </xf>
    <xf numFmtId="0" fontId="12" fillId="5" borderId="49" xfId="3" applyFill="1" applyBorder="1" applyAlignment="1">
      <alignment horizontal="center" vertical="center" wrapText="1"/>
      <protection locked="0"/>
    </xf>
    <xf numFmtId="0" fontId="12" fillId="5" borderId="48" xfId="3" applyFill="1" applyBorder="1" applyAlignment="1">
      <alignment horizontal="center" vertical="center" wrapText="1"/>
      <protection locked="0"/>
    </xf>
    <xf numFmtId="6" fontId="12" fillId="5" borderId="56" xfId="3" applyNumberFormat="1" applyFill="1" applyBorder="1" applyAlignment="1">
      <alignment horizontal="right" vertical="center" wrapText="1"/>
      <protection locked="0"/>
    </xf>
    <xf numFmtId="6" fontId="12" fillId="5" borderId="50" xfId="3" applyNumberFormat="1" applyFill="1" applyBorder="1" applyAlignment="1">
      <alignment horizontal="right" vertical="center" wrapText="1"/>
      <protection locked="0"/>
    </xf>
    <xf numFmtId="0" fontId="25" fillId="0" borderId="52" xfId="0" applyFont="1" applyBorder="1" applyAlignment="1">
      <alignment horizontal="left" vertical="top" wrapText="1"/>
    </xf>
    <xf numFmtId="0" fontId="12" fillId="5" borderId="21" xfId="3" applyAlignment="1">
      <alignment horizontal="left" vertical="top" wrapText="1"/>
      <protection locked="0"/>
    </xf>
    <xf numFmtId="0" fontId="25" fillId="0" borderId="0" xfId="0" applyFont="1" applyAlignment="1">
      <alignment horizontal="left" vertical="top"/>
    </xf>
    <xf numFmtId="0" fontId="26" fillId="0" borderId="52" xfId="0" applyFont="1" applyBorder="1"/>
    <xf numFmtId="0" fontId="4" fillId="0" borderId="0" xfId="0" applyFont="1" applyAlignment="1">
      <alignment wrapText="1"/>
    </xf>
    <xf numFmtId="6" fontId="12" fillId="5" borderId="56" xfId="3" applyNumberFormat="1" applyFill="1" applyBorder="1" applyAlignment="1">
      <alignment horizontal="right" wrapText="1"/>
      <protection locked="0"/>
    </xf>
    <xf numFmtId="6" fontId="12" fillId="5" borderId="50" xfId="3" applyNumberFormat="1" applyFill="1" applyBorder="1" applyAlignment="1">
      <alignment horizontal="right" wrapText="1"/>
      <protection locked="0"/>
    </xf>
    <xf numFmtId="0" fontId="26" fillId="0" borderId="0" xfId="0" applyFont="1" applyAlignment="1">
      <alignment horizontal="left" vertical="center" wrapText="1"/>
    </xf>
    <xf numFmtId="0" fontId="26" fillId="0" borderId="0" xfId="0" applyFont="1" applyAlignment="1">
      <alignment wrapText="1"/>
    </xf>
    <xf numFmtId="0" fontId="25" fillId="0" borderId="0" xfId="0" applyFont="1" applyAlignment="1">
      <alignment horizontal="lef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25" fillId="0" borderId="0" xfId="0" applyFont="1" applyAlignment="1">
      <alignment wrapText="1"/>
    </xf>
    <xf numFmtId="0" fontId="12" fillId="0" borderId="0" xfId="0" applyFont="1" applyAlignment="1">
      <alignment horizontal="left" vertical="top"/>
    </xf>
    <xf numFmtId="0" fontId="27" fillId="0" borderId="0" xfId="0" applyFont="1"/>
    <xf numFmtId="0" fontId="12" fillId="0" borderId="21" xfId="0" applyFont="1" applyBorder="1" applyAlignment="1">
      <alignment horizontal="left" vertical="center" wrapText="1"/>
    </xf>
    <xf numFmtId="0" fontId="12" fillId="0" borderId="48" xfId="3" applyFill="1" applyBorder="1">
      <alignment horizontal="left" vertical="center" wrapText="1"/>
      <protection locked="0"/>
    </xf>
    <xf numFmtId="0" fontId="12" fillId="0" borderId="48" xfId="0" applyFont="1" applyBorder="1" applyAlignment="1">
      <alignment horizontal="center" vertical="center"/>
    </xf>
    <xf numFmtId="0" fontId="12" fillId="0" borderId="21" xfId="0" applyFont="1" applyBorder="1" applyAlignment="1">
      <alignment horizontal="center" vertical="center"/>
    </xf>
    <xf numFmtId="0" fontId="12" fillId="0" borderId="2" xfId="3" applyFill="1" applyBorder="1">
      <alignment horizontal="left" vertical="center" wrapText="1"/>
      <protection locked="0"/>
    </xf>
    <xf numFmtId="0" fontId="12" fillId="0" borderId="49" xfId="0" applyFont="1" applyBorder="1" applyAlignment="1">
      <alignment horizontal="center" vertical="center"/>
    </xf>
    <xf numFmtId="0" fontId="12" fillId="0" borderId="62" xfId="0" applyFont="1" applyBorder="1" applyAlignment="1">
      <alignment horizontal="left" vertical="center" wrapText="1"/>
    </xf>
    <xf numFmtId="0" fontId="12" fillId="0" borderId="66" xfId="3" applyFill="1" applyBorder="1">
      <alignment horizontal="left" vertical="center" wrapText="1"/>
      <protection locked="0"/>
    </xf>
    <xf numFmtId="0" fontId="12" fillId="0" borderId="67" xfId="0" applyFont="1" applyBorder="1" applyAlignment="1">
      <alignment horizontal="center" vertical="center"/>
    </xf>
    <xf numFmtId="0" fontId="12" fillId="10" borderId="3" xfId="0" applyFont="1" applyFill="1" applyBorder="1" applyAlignment="1">
      <alignment horizontal="left" vertical="center" wrapText="1"/>
    </xf>
    <xf numFmtId="0" fontId="12" fillId="0" borderId="4" xfId="0" applyFont="1" applyBorder="1" applyAlignment="1">
      <alignment horizontal="left" vertical="center" wrapText="1"/>
    </xf>
    <xf numFmtId="164" fontId="12" fillId="0" borderId="60" xfId="0" applyNumberFormat="1" applyFont="1" applyBorder="1" applyAlignment="1">
      <alignment vertical="center"/>
    </xf>
    <xf numFmtId="164" fontId="12" fillId="0" borderId="61" xfId="0" applyNumberFormat="1" applyFont="1" applyBorder="1" applyAlignment="1">
      <alignment horizontal="right" vertical="center"/>
    </xf>
    <xf numFmtId="0" fontId="6" fillId="10" borderId="63" xfId="0" applyFont="1" applyFill="1" applyBorder="1" applyAlignment="1">
      <alignment horizontal="left" vertical="center" wrapText="1"/>
    </xf>
    <xf numFmtId="0" fontId="12" fillId="0" borderId="64" xfId="0" applyFont="1" applyBorder="1" applyAlignment="1">
      <alignment horizontal="left" vertical="center" wrapText="1"/>
    </xf>
    <xf numFmtId="164" fontId="12" fillId="0" borderId="68" xfId="0" applyNumberFormat="1" applyFont="1" applyBorder="1" applyAlignment="1">
      <alignment horizontal="right" vertical="center"/>
    </xf>
    <xf numFmtId="14" fontId="12" fillId="0" borderId="21" xfId="0" applyNumberFormat="1" applyFont="1" applyBorder="1" applyAlignment="1">
      <alignment horizontal="left" vertical="center" wrapText="1"/>
    </xf>
    <xf numFmtId="14" fontId="12" fillId="0" borderId="62" xfId="0" applyNumberFormat="1" applyFont="1" applyBorder="1" applyAlignment="1">
      <alignment horizontal="left" vertical="center" wrapText="1"/>
    </xf>
    <xf numFmtId="0" fontId="11" fillId="9" borderId="49" xfId="9" applyAlignment="1">
      <alignment horizontal="left" vertical="center" wrapText="1"/>
    </xf>
    <xf numFmtId="0" fontId="12" fillId="0" borderId="21" xfId="3" applyFill="1" applyBorder="1">
      <alignment horizontal="left" vertical="center" wrapText="1"/>
      <protection locked="0"/>
    </xf>
    <xf numFmtId="14" fontId="12" fillId="0" borderId="21" xfId="0" applyNumberFormat="1" applyFont="1" applyBorder="1" applyAlignment="1" applyProtection="1">
      <alignment horizontal="left" vertical="center" wrapText="1"/>
      <protection locked="0"/>
    </xf>
    <xf numFmtId="0" fontId="12" fillId="10" borderId="21" xfId="3" applyFill="1" applyBorder="1">
      <alignment horizontal="left" vertical="center" wrapText="1"/>
      <protection locked="0"/>
    </xf>
    <xf numFmtId="0" fontId="12" fillId="0" borderId="1" xfId="0" applyFont="1" applyBorder="1" applyAlignment="1">
      <alignment horizontal="center" vertical="center"/>
    </xf>
    <xf numFmtId="164" fontId="12" fillId="0" borderId="69" xfId="0" applyNumberFormat="1" applyFont="1" applyBorder="1" applyAlignment="1">
      <alignment horizontal="right" vertical="center"/>
    </xf>
    <xf numFmtId="0" fontId="12" fillId="0" borderId="49" xfId="3" applyFill="1" applyBorder="1">
      <alignment horizontal="left" vertical="center" wrapText="1"/>
      <protection locked="0"/>
    </xf>
    <xf numFmtId="0" fontId="12" fillId="0" borderId="62" xfId="3" applyFill="1" applyBorder="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67" xfId="3" applyFill="1" applyBorder="1">
      <alignment horizontal="left" vertical="center" wrapText="1"/>
      <protection locked="0"/>
    </xf>
    <xf numFmtId="0" fontId="12" fillId="0" borderId="48" xfId="3" applyFill="1" applyBorder="1" applyAlignment="1">
      <alignment horizontal="center" vertical="center" wrapText="1"/>
      <protection locked="0"/>
    </xf>
    <xf numFmtId="164" fontId="12" fillId="0" borderId="70" xfId="3" applyNumberFormat="1" applyFill="1" applyBorder="1" applyAlignment="1">
      <alignment horizontal="right" vertical="center" wrapText="1"/>
      <protection locked="0"/>
    </xf>
    <xf numFmtId="0" fontId="12" fillId="0" borderId="49" xfId="3" applyFill="1" applyBorder="1" applyAlignment="1">
      <alignment horizontal="center" vertical="center" wrapText="1"/>
      <protection locked="0"/>
    </xf>
    <xf numFmtId="164" fontId="12" fillId="0" borderId="61" xfId="3" applyNumberFormat="1" applyFill="1" applyBorder="1" applyAlignment="1">
      <alignment horizontal="right" vertical="center" wrapText="1"/>
      <protection locked="0"/>
    </xf>
    <xf numFmtId="164" fontId="12" fillId="0" borderId="71" xfId="3" applyNumberFormat="1" applyFill="1" applyBorder="1">
      <alignment horizontal="left" vertical="center" wrapText="1"/>
      <protection locked="0"/>
    </xf>
    <xf numFmtId="0" fontId="12" fillId="0" borderId="67" xfId="3" applyFill="1" applyBorder="1" applyAlignment="1">
      <alignment horizontal="center" vertical="center" wrapText="1"/>
      <protection locked="0"/>
    </xf>
    <xf numFmtId="164" fontId="12" fillId="0" borderId="71" xfId="3" applyNumberFormat="1" applyFill="1" applyBorder="1" applyAlignment="1">
      <alignment horizontal="right" vertical="center" wrapText="1"/>
      <protection locked="0"/>
    </xf>
    <xf numFmtId="0" fontId="6" fillId="0" borderId="48" xfId="3" applyFont="1" applyFill="1" applyBorder="1" applyAlignment="1">
      <alignment horizontal="center" vertical="center" wrapText="1"/>
      <protection locked="0"/>
    </xf>
    <xf numFmtId="0" fontId="6" fillId="0" borderId="49" xfId="3" applyFont="1" applyFill="1" applyBorder="1" applyAlignment="1">
      <alignment horizontal="center" vertical="center" wrapText="1"/>
      <protection locked="0"/>
    </xf>
    <xf numFmtId="0" fontId="6" fillId="0" borderId="67" xfId="3" applyFont="1" applyFill="1" applyBorder="1" applyAlignment="1">
      <alignment horizontal="center" vertical="center" wrapText="1"/>
      <protection locked="0"/>
    </xf>
    <xf numFmtId="0" fontId="12" fillId="0" borderId="62" xfId="14" applyFont="1" applyBorder="1" applyAlignment="1">
      <alignment horizontal="left" vertical="center" wrapText="1"/>
    </xf>
    <xf numFmtId="164" fontId="12" fillId="0" borderId="61" xfId="3" applyNumberFormat="1" applyFill="1" applyBorder="1">
      <alignment horizontal="left" vertical="center" wrapText="1"/>
      <protection locked="0"/>
    </xf>
    <xf numFmtId="14" fontId="26" fillId="0" borderId="52" xfId="0" applyNumberFormat="1" applyFont="1" applyBorder="1" applyAlignment="1">
      <alignment horizontal="left" vertical="center" wrapText="1"/>
    </xf>
    <xf numFmtId="0" fontId="0" fillId="10" borderId="35" xfId="0" applyFill="1" applyBorder="1" applyAlignment="1">
      <alignment horizontal="left" wrapText="1"/>
    </xf>
    <xf numFmtId="0" fontId="12" fillId="0" borderId="52" xfId="3" applyFill="1" applyBorder="1">
      <alignment horizontal="left" vertical="center" wrapText="1"/>
      <protection locked="0"/>
    </xf>
    <xf numFmtId="0" fontId="12" fillId="0" borderId="52" xfId="0" applyFont="1" applyBorder="1" applyAlignment="1" applyProtection="1">
      <alignment horizontal="left" vertical="center" wrapText="1"/>
      <protection locked="0"/>
    </xf>
    <xf numFmtId="0" fontId="0" fillId="10" borderId="52" xfId="0" applyFill="1" applyBorder="1" applyAlignment="1">
      <alignment horizontal="left" wrapText="1"/>
    </xf>
    <xf numFmtId="14" fontId="12" fillId="0" borderId="52" xfId="3" applyNumberFormat="1" applyFill="1" applyBorder="1">
      <alignment horizontal="left" vertical="center" wrapText="1"/>
      <protection locked="0"/>
    </xf>
    <xf numFmtId="0" fontId="12" fillId="10" borderId="52" xfId="3" applyFill="1" applyBorder="1">
      <alignment horizontal="left" vertical="center" wrapText="1"/>
      <protection locked="0"/>
    </xf>
    <xf numFmtId="0" fontId="12" fillId="5" borderId="58" xfId="0" applyFont="1" applyFill="1" applyBorder="1" applyAlignment="1">
      <alignment horizontal="center" vertical="center"/>
    </xf>
    <xf numFmtId="6" fontId="12" fillId="5" borderId="72" xfId="0" applyNumberFormat="1" applyFont="1" applyFill="1" applyBorder="1" applyAlignment="1">
      <alignment horizontal="right" vertical="center"/>
    </xf>
    <xf numFmtId="0" fontId="12" fillId="5" borderId="4" xfId="3" applyBorder="1">
      <alignment horizontal="left" vertical="center" wrapText="1"/>
      <protection locked="0"/>
    </xf>
    <xf numFmtId="0" fontId="11" fillId="9" borderId="21" xfId="9" applyBorder="1">
      <alignment vertical="center" wrapText="1"/>
    </xf>
    <xf numFmtId="0" fontId="24" fillId="0" borderId="48" xfId="1" applyFont="1" applyBorder="1" applyAlignment="1">
      <alignment horizontal="left" vertical="center"/>
    </xf>
    <xf numFmtId="14" fontId="12" fillId="5" borderId="6" xfId="3" applyNumberFormat="1" applyFill="1" applyBorder="1">
      <alignment horizontal="left" vertical="center" wrapText="1"/>
      <protection locked="0"/>
    </xf>
    <xf numFmtId="0" fontId="29" fillId="0" borderId="0" xfId="0" applyFont="1" applyAlignment="1">
      <alignment horizontal="left" vertical="center" wrapText="1"/>
    </xf>
    <xf numFmtId="0" fontId="26" fillId="0" borderId="0" xfId="0" applyFont="1" applyAlignment="1">
      <alignment horizontal="left"/>
    </xf>
    <xf numFmtId="0" fontId="29" fillId="0" borderId="0" xfId="0" applyFont="1" applyAlignment="1">
      <alignment horizontal="left" wrapText="1"/>
    </xf>
    <xf numFmtId="0" fontId="29" fillId="0" borderId="0" xfId="0" applyFont="1" applyAlignment="1">
      <alignment wrapText="1"/>
    </xf>
    <xf numFmtId="0" fontId="29" fillId="0" borderId="0" xfId="0" applyFont="1"/>
    <xf numFmtId="0" fontId="12" fillId="0" borderId="21" xfId="3" applyFill="1">
      <alignment horizontal="left" vertical="center" wrapText="1"/>
      <protection locked="0"/>
    </xf>
    <xf numFmtId="14" fontId="12" fillId="5" borderId="21" xfId="3" applyNumberFormat="1">
      <alignment horizontal="left" vertical="center" wrapText="1"/>
      <protection locked="0"/>
    </xf>
    <xf numFmtId="14" fontId="12" fillId="5" borderId="5" xfId="3" applyNumberFormat="1" applyFill="1" applyBorder="1">
      <alignment horizontal="left" vertical="center" wrapText="1"/>
      <protection locked="0"/>
    </xf>
    <xf numFmtId="0" fontId="12" fillId="9" borderId="27" xfId="3" applyFill="1" applyBorder="1" applyAlignment="1" applyProtection="1">
      <alignment horizontal="center" vertical="center" wrapText="1"/>
    </xf>
    <xf numFmtId="0" fontId="12" fillId="5" borderId="58" xfId="3" applyFill="1" applyBorder="1" applyAlignment="1">
      <alignment horizontal="center" vertical="center" wrapText="1"/>
      <protection locked="0"/>
    </xf>
    <xf numFmtId="0" fontId="12" fillId="5" borderId="21" xfId="3" applyFill="1" applyBorder="1" applyAlignment="1">
      <alignment vertical="center" wrapText="1"/>
      <protection locked="0"/>
    </xf>
    <xf numFmtId="0" fontId="11" fillId="9" borderId="3" xfId="9" applyBorder="1" applyAlignment="1">
      <alignment horizontal="center" wrapText="1"/>
    </xf>
    <xf numFmtId="0" fontId="11" fillId="9" borderId="0" xfId="9" applyBorder="1" applyAlignment="1">
      <alignment horizontal="center" wrapText="1"/>
    </xf>
    <xf numFmtId="0" fontId="11" fillId="9" borderId="4" xfId="9" applyBorder="1" applyAlignment="1">
      <alignment horizontal="center" wrapText="1"/>
    </xf>
    <xf numFmtId="0" fontId="12" fillId="9" borderId="3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35" xfId="0" applyFont="1" applyFill="1" applyBorder="1" applyAlignment="1">
      <alignment horizontal="center" vertical="center" wrapText="1"/>
    </xf>
    <xf numFmtId="164" fontId="12" fillId="5" borderId="1" xfId="0" applyNumberFormat="1" applyFont="1" applyFill="1" applyBorder="1" applyAlignment="1">
      <alignment horizontal="right" vertical="center"/>
    </xf>
    <xf numFmtId="164" fontId="12" fillId="9" borderId="53" xfId="3" applyNumberFormat="1" applyFill="1" applyBorder="1" applyAlignment="1" applyProtection="1">
      <alignment horizontal="right" vertical="center" wrapText="1"/>
    </xf>
    <xf numFmtId="164" fontId="12" fillId="5" borderId="38" xfId="0" applyNumberFormat="1" applyFont="1" applyFill="1" applyBorder="1" applyAlignment="1">
      <alignment vertical="center"/>
    </xf>
    <xf numFmtId="164" fontId="12" fillId="5" borderId="50" xfId="0" applyNumberFormat="1" applyFont="1" applyFill="1" applyBorder="1" applyAlignment="1">
      <alignment horizontal="right" vertical="center"/>
    </xf>
    <xf numFmtId="164" fontId="12" fillId="9" borderId="53" xfId="3" applyNumberFormat="1" applyFill="1" applyBorder="1" applyProtection="1">
      <alignment horizontal="left" vertical="center" wrapText="1"/>
    </xf>
    <xf numFmtId="164" fontId="12" fillId="9" borderId="53" xfId="15" applyNumberFormat="1" applyFont="1" applyFill="1" applyBorder="1" applyAlignment="1" applyProtection="1">
      <alignment horizontal="right" vertical="center" wrapText="1"/>
    </xf>
    <xf numFmtId="0" fontId="12" fillId="0" borderId="48" xfId="0" applyFont="1" applyBorder="1" applyAlignment="1">
      <alignment horizontal="left" vertical="top" wrapText="1"/>
    </xf>
    <xf numFmtId="164" fontId="12" fillId="5" borderId="1" xfId="15" applyNumberFormat="1" applyFont="1" applyFill="1" applyBorder="1" applyAlignment="1" applyProtection="1">
      <alignment horizontal="right" vertical="center"/>
    </xf>
    <xf numFmtId="164" fontId="12" fillId="5" borderId="56" xfId="15" applyNumberFormat="1" applyFont="1" applyFill="1" applyBorder="1" applyAlignment="1" applyProtection="1">
      <alignment horizontal="right" vertical="center" wrapText="1"/>
      <protection locked="0"/>
    </xf>
    <xf numFmtId="164" fontId="12" fillId="5" borderId="50" xfId="15" applyNumberFormat="1" applyFont="1" applyFill="1" applyBorder="1" applyAlignment="1" applyProtection="1">
      <alignment horizontal="right" vertical="center" wrapText="1"/>
      <protection locked="0"/>
    </xf>
    <xf numFmtId="0" fontId="26" fillId="0" borderId="0" xfId="0" applyFont="1" applyAlignment="1">
      <alignment vertical="center"/>
    </xf>
    <xf numFmtId="164" fontId="12" fillId="5" borderId="56" xfId="3" applyNumberFormat="1" applyFill="1" applyBorder="1">
      <alignment horizontal="left" vertical="center" wrapText="1"/>
      <protection locked="0"/>
    </xf>
    <xf numFmtId="164" fontId="12" fillId="5" borderId="50" xfId="3" applyNumberFormat="1" applyFill="1" applyBorder="1">
      <alignment horizontal="left" vertical="center" wrapText="1"/>
      <protection locked="0"/>
    </xf>
    <xf numFmtId="164" fontId="12" fillId="5" borderId="59" xfId="3" applyNumberFormat="1" applyFill="1" applyBorder="1">
      <alignment horizontal="left" vertical="center" wrapText="1"/>
      <protection locked="0"/>
    </xf>
    <xf numFmtId="164" fontId="0" fillId="0" borderId="0" xfId="0" applyNumberFormat="1"/>
    <xf numFmtId="165" fontId="12" fillId="9" borderId="27" xfId="3" applyNumberFormat="1" applyFill="1" applyBorder="1" applyAlignment="1" applyProtection="1">
      <alignment horizontal="center" vertical="center" wrapText="1"/>
    </xf>
    <xf numFmtId="6" fontId="12" fillId="5" borderId="56" xfId="0" applyNumberFormat="1" applyFont="1" applyFill="1" applyBorder="1" applyAlignment="1">
      <alignment horizontal="right" vertical="center"/>
    </xf>
    <xf numFmtId="0" fontId="26" fillId="0" borderId="0" xfId="0" applyFont="1" applyAlignment="1">
      <alignment vertical="center" wrapText="1"/>
    </xf>
    <xf numFmtId="0" fontId="26" fillId="0" borderId="52" xfId="0" applyFont="1" applyBorder="1" applyAlignment="1">
      <alignment vertical="center" wrapText="1"/>
    </xf>
    <xf numFmtId="165" fontId="12" fillId="9" borderId="53" xfId="3" applyNumberFormat="1" applyFill="1" applyBorder="1" applyProtection="1">
      <alignment horizontal="left" vertical="center" wrapText="1"/>
    </xf>
    <xf numFmtId="164" fontId="12" fillId="5" borderId="56" xfId="3" applyNumberFormat="1" applyFill="1" applyBorder="1" applyAlignment="1">
      <alignment vertical="center" wrapText="1"/>
      <protection locked="0"/>
    </xf>
    <xf numFmtId="164" fontId="12" fillId="5" borderId="50" xfId="3" applyNumberFormat="1" applyFill="1" applyBorder="1" applyAlignment="1">
      <alignment vertical="center" wrapText="1"/>
      <protection locked="0"/>
    </xf>
    <xf numFmtId="3" fontId="12" fillId="9" borderId="53" xfId="3" applyNumberFormat="1" applyFill="1" applyBorder="1" applyProtection="1">
      <alignment horizontal="left" vertical="center" wrapText="1"/>
    </xf>
    <xf numFmtId="3" fontId="12" fillId="5" borderId="56" xfId="3" applyNumberFormat="1" applyFill="1" applyBorder="1">
      <alignment horizontal="left" vertical="center" wrapText="1"/>
      <protection locked="0"/>
    </xf>
    <xf numFmtId="3" fontId="12" fillId="5" borderId="50" xfId="3" applyNumberFormat="1" applyFill="1" applyBorder="1">
      <alignment horizontal="left" vertical="center" wrapText="1"/>
      <protection locked="0"/>
    </xf>
    <xf numFmtId="6" fontId="12" fillId="9" borderId="53" xfId="3" applyNumberFormat="1" applyFill="1" applyBorder="1" applyProtection="1">
      <alignment horizontal="left" vertical="center" wrapText="1"/>
    </xf>
    <xf numFmtId="6" fontId="12" fillId="5" borderId="56" xfId="3" applyNumberFormat="1" applyFill="1" applyBorder="1" applyAlignment="1">
      <alignment vertical="center" wrapText="1"/>
      <protection locked="0"/>
    </xf>
    <xf numFmtId="6" fontId="12" fillId="5" borderId="50" xfId="3" applyNumberFormat="1" applyFill="1" applyBorder="1" applyAlignment="1">
      <alignment vertical="center" wrapText="1"/>
      <protection locked="0"/>
    </xf>
    <xf numFmtId="0" fontId="4" fillId="0" borderId="0" xfId="0" applyFont="1"/>
    <xf numFmtId="6" fontId="12" fillId="5" borderId="48" xfId="3" applyNumberFormat="1" applyFill="1" applyBorder="1" applyAlignment="1">
      <alignment horizontal="center" vertical="center" wrapText="1"/>
      <protection locked="0"/>
    </xf>
    <xf numFmtId="6" fontId="12" fillId="5" borderId="50" xfId="3" applyNumberFormat="1" applyFill="1" applyBorder="1">
      <alignment horizontal="left" vertical="center" wrapText="1"/>
      <protection locked="0"/>
    </xf>
    <xf numFmtId="14" fontId="26" fillId="0" borderId="48" xfId="0" applyNumberFormat="1" applyFont="1" applyBorder="1" applyAlignment="1">
      <alignment horizontal="left" vertical="center"/>
    </xf>
    <xf numFmtId="0" fontId="30" fillId="9" borderId="21" xfId="3" applyFont="1" applyFill="1" applyBorder="1" applyAlignment="1">
      <alignment horizontal="center" vertical="center" wrapText="1"/>
      <protection locked="0"/>
    </xf>
    <xf numFmtId="6" fontId="12" fillId="5" borderId="56" xfId="3" applyNumberFormat="1" applyFill="1" applyBorder="1">
      <alignment horizontal="left" vertical="center" wrapText="1"/>
      <protection locked="0"/>
    </xf>
    <xf numFmtId="6" fontId="4" fillId="0" borderId="0" xfId="0" applyNumberFormat="1" applyFont="1"/>
    <xf numFmtId="0" fontId="12" fillId="6" borderId="21" xfId="3" applyFill="1">
      <alignment horizontal="left" vertical="center" wrapText="1"/>
      <protection locked="0"/>
    </xf>
    <xf numFmtId="6" fontId="12" fillId="5" borderId="50" xfId="15" applyNumberFormat="1" applyFont="1" applyFill="1" applyBorder="1" applyAlignment="1" applyProtection="1">
      <alignment vertical="center" wrapText="1"/>
      <protection locked="0"/>
    </xf>
    <xf numFmtId="6" fontId="12" fillId="0" borderId="0" xfId="0" applyNumberFormat="1" applyFont="1" applyAlignment="1">
      <alignment vertical="center"/>
    </xf>
    <xf numFmtId="42" fontId="5" fillId="0" borderId="0" xfId="0" applyNumberFormat="1" applyFont="1"/>
    <xf numFmtId="42" fontId="0" fillId="0" borderId="0" xfId="0" applyNumberFormat="1"/>
    <xf numFmtId="0" fontId="18" fillId="0" borderId="0" xfId="0" applyFont="1"/>
    <xf numFmtId="0" fontId="18" fillId="0" borderId="0" xfId="0" applyFont="1" applyAlignment="1">
      <alignment wrapText="1"/>
    </xf>
    <xf numFmtId="42" fontId="19" fillId="0" borderId="0" xfId="0" applyNumberFormat="1" applyFont="1"/>
    <xf numFmtId="0" fontId="20" fillId="0" borderId="0" xfId="0" applyFont="1" applyAlignment="1">
      <alignment horizontal="left"/>
    </xf>
    <xf numFmtId="0" fontId="20" fillId="0" borderId="0" xfId="0" applyFont="1"/>
    <xf numFmtId="6" fontId="20" fillId="0" borderId="0" xfId="0" applyNumberFormat="1" applyFont="1" applyAlignment="1">
      <alignment horizontal="right"/>
    </xf>
    <xf numFmtId="0" fontId="6" fillId="5" borderId="0" xfId="3" applyFont="1" applyBorder="1">
      <alignment horizontal="left" vertical="center" wrapText="1"/>
      <protection locked="0"/>
    </xf>
    <xf numFmtId="6" fontId="18" fillId="0" borderId="0" xfId="0" applyNumberFormat="1" applyFont="1" applyAlignment="1">
      <alignment horizontal="right"/>
    </xf>
    <xf numFmtId="0" fontId="18" fillId="0" borderId="0" xfId="0" applyFont="1" applyAlignment="1">
      <alignment horizontal="center" vertical="center"/>
    </xf>
    <xf numFmtId="164" fontId="19" fillId="0" borderId="0" xfId="0" applyNumberFormat="1" applyFont="1"/>
    <xf numFmtId="0" fontId="20" fillId="0" borderId="0" xfId="0" applyFont="1" applyAlignment="1">
      <alignment wrapText="1"/>
    </xf>
    <xf numFmtId="0" fontId="6" fillId="9" borderId="43" xfId="7" applyFill="1" applyBorder="1">
      <alignment horizontal="center" vertical="center"/>
    </xf>
    <xf numFmtId="0" fontId="6" fillId="9" borderId="47" xfId="7" applyFill="1" applyBorder="1">
      <alignment horizontal="center" vertical="center"/>
    </xf>
    <xf numFmtId="0" fontId="6" fillId="9" borderId="51" xfId="7" applyFill="1" applyBorder="1">
      <alignment horizontal="center" vertical="center"/>
    </xf>
    <xf numFmtId="0" fontId="11" fillId="9" borderId="44" xfId="8">
      <alignment vertical="center" wrapText="1"/>
    </xf>
    <xf numFmtId="0" fontId="11" fillId="9" borderId="45" xfId="8" applyBorder="1">
      <alignment vertical="center" wrapText="1"/>
    </xf>
    <xf numFmtId="0" fontId="12" fillId="5" borderId="3" xfId="0" applyFont="1" applyFill="1" applyBorder="1" applyAlignment="1" applyProtection="1">
      <alignment horizontal="center" vertical="center" wrapText="1"/>
      <protection locked="0"/>
    </xf>
    <xf numFmtId="0" fontId="0" fillId="0" borderId="0" xfId="0"/>
    <xf numFmtId="0" fontId="0" fillId="0" borderId="4" xfId="0" applyBorder="1"/>
    <xf numFmtId="0" fontId="11" fillId="9" borderId="49" xfId="9">
      <alignment vertical="center" wrapText="1"/>
    </xf>
    <xf numFmtId="0" fontId="11" fillId="9" borderId="3" xfId="9" applyBorder="1" applyAlignment="1">
      <alignment horizontal="center" wrapText="1"/>
    </xf>
    <xf numFmtId="0" fontId="11" fillId="9" borderId="0" xfId="9" applyBorder="1" applyAlignment="1">
      <alignment horizontal="center" wrapText="1"/>
    </xf>
    <xf numFmtId="0" fontId="11" fillId="9" borderId="4" xfId="9" applyBorder="1" applyAlignment="1">
      <alignment horizontal="center" wrapText="1"/>
    </xf>
    <xf numFmtId="0" fontId="12" fillId="9" borderId="3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0" fillId="0" borderId="54" xfId="0" applyBorder="1"/>
    <xf numFmtId="0" fontId="0" fillId="0" borderId="55" xfId="0" applyBorder="1"/>
    <xf numFmtId="0" fontId="11" fillId="9" borderId="45" xfId="8" applyBorder="1" applyAlignment="1">
      <alignment horizontal="center" vertical="center" wrapText="1"/>
    </xf>
    <xf numFmtId="0" fontId="11" fillId="9" borderId="27" xfId="8" applyBorder="1" applyAlignment="1">
      <alignment horizontal="center" vertical="center" wrapText="1"/>
    </xf>
    <xf numFmtId="0" fontId="11" fillId="9" borderId="46" xfId="8" applyBorder="1" applyAlignment="1">
      <alignment horizontal="center" vertical="center" wrapText="1"/>
    </xf>
    <xf numFmtId="0" fontId="11" fillId="9" borderId="34" xfId="9" applyBorder="1" applyAlignment="1">
      <alignment horizontal="center" wrapText="1"/>
    </xf>
    <xf numFmtId="0" fontId="11" fillId="9" borderId="14" xfId="9" applyBorder="1" applyAlignment="1">
      <alignment horizontal="center" wrapText="1"/>
    </xf>
    <xf numFmtId="0" fontId="11" fillId="9" borderId="35" xfId="9" applyBorder="1" applyAlignment="1">
      <alignment horizontal="center" wrapText="1"/>
    </xf>
    <xf numFmtId="0" fontId="11" fillId="9" borderId="21" xfId="8" applyBorder="1">
      <alignment vertical="center" wrapText="1"/>
    </xf>
    <xf numFmtId="0" fontId="12" fillId="5" borderId="3"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4" xfId="0" applyFont="1" applyFill="1" applyBorder="1" applyAlignment="1">
      <alignment horizontal="center" vertical="center" wrapText="1"/>
    </xf>
    <xf numFmtId="0" fontId="11" fillId="4" borderId="22" xfId="2" applyBorder="1">
      <alignment horizontal="center" vertical="center"/>
    </xf>
    <xf numFmtId="0" fontId="11" fillId="4" borderId="40" xfId="2" applyBorder="1">
      <alignment horizontal="center" vertical="center"/>
    </xf>
    <xf numFmtId="0" fontId="11" fillId="4" borderId="22" xfId="2" applyBorder="1" applyAlignment="1">
      <alignment horizontal="center" vertical="center" wrapText="1"/>
    </xf>
    <xf numFmtId="0" fontId="11" fillId="4" borderId="40" xfId="2" applyBorder="1" applyAlignment="1">
      <alignment horizontal="center" vertical="center" wrapText="1"/>
    </xf>
    <xf numFmtId="0" fontId="11" fillId="4" borderId="22" xfId="6" applyBorder="1">
      <alignment horizontal="center" vertical="center" wrapText="1"/>
    </xf>
    <xf numFmtId="0" fontId="11" fillId="4" borderId="40" xfId="6" applyBorder="1">
      <alignment horizontal="center" vertical="center" wrapText="1"/>
    </xf>
    <xf numFmtId="0" fontId="11" fillId="4" borderId="10" xfId="2" applyBorder="1" applyAlignment="1">
      <alignment horizontal="center" vertical="center" wrapText="1"/>
    </xf>
    <xf numFmtId="0" fontId="11" fillId="4" borderId="11" xfId="2" applyBorder="1" applyAlignment="1">
      <alignment horizontal="center" vertical="center" wrapText="1"/>
    </xf>
    <xf numFmtId="0" fontId="11" fillId="4" borderId="31" xfId="2" applyBorder="1" applyAlignment="1">
      <alignment horizontal="center" vertical="center" wrapText="1"/>
    </xf>
    <xf numFmtId="0" fontId="11" fillId="4" borderId="32" xfId="2" applyBorder="1" applyAlignment="1">
      <alignment horizontal="center" vertical="center" wrapText="1"/>
    </xf>
    <xf numFmtId="0" fontId="11" fillId="4" borderId="10" xfId="2" applyBorder="1">
      <alignment horizontal="center" vertical="center"/>
    </xf>
    <xf numFmtId="0" fontId="11" fillId="4" borderId="0" xfId="2" applyBorder="1">
      <alignment horizontal="center" vertical="center"/>
    </xf>
    <xf numFmtId="0" fontId="11" fillId="4" borderId="11" xfId="2" applyBorder="1">
      <alignment horizontal="center" vertical="center"/>
    </xf>
    <xf numFmtId="0" fontId="11" fillId="4" borderId="31" xfId="2" applyBorder="1">
      <alignment horizontal="center" vertical="center"/>
    </xf>
    <xf numFmtId="0" fontId="11" fillId="4" borderId="14" xfId="2" applyBorder="1">
      <alignment horizontal="center" vertical="center"/>
    </xf>
    <xf numFmtId="0" fontId="11" fillId="4" borderId="32" xfId="2" applyBorder="1">
      <alignment horizontal="center" vertical="center"/>
    </xf>
    <xf numFmtId="0" fontId="11" fillId="3" borderId="8" xfId="4" applyFill="1" applyBorder="1" applyAlignment="1">
      <alignment horizontal="center" vertical="center" wrapText="1"/>
    </xf>
    <xf numFmtId="0" fontId="11" fillId="3" borderId="0" xfId="4" applyFill="1" applyBorder="1" applyAlignment="1">
      <alignment horizontal="center" vertical="center" wrapText="1"/>
    </xf>
    <xf numFmtId="0" fontId="11" fillId="3" borderId="14" xfId="4" applyFill="1" applyBorder="1" applyAlignment="1">
      <alignment horizontal="center" vertical="center" wrapText="1"/>
    </xf>
    <xf numFmtId="0" fontId="11" fillId="6" borderId="8" xfId="4" applyFill="1" applyBorder="1" applyProtection="1">
      <alignment horizontal="center" vertical="center"/>
      <protection locked="0"/>
    </xf>
    <xf numFmtId="0" fontId="11" fillId="6" borderId="0" xfId="4" applyFill="1" applyBorder="1" applyProtection="1">
      <alignment horizontal="center" vertical="center"/>
      <protection locked="0"/>
    </xf>
    <xf numFmtId="0" fontId="11" fillId="6" borderId="14" xfId="4" applyFill="1" applyBorder="1" applyProtection="1">
      <alignment horizontal="center" vertical="center"/>
      <protection locked="0"/>
    </xf>
    <xf numFmtId="0" fontId="11" fillId="3" borderId="9" xfId="4" applyFill="1" applyBorder="1" applyAlignment="1">
      <alignment horizontal="center" vertical="center" wrapText="1"/>
    </xf>
    <xf numFmtId="0" fontId="11" fillId="3" borderId="11" xfId="4" applyFill="1" applyBorder="1" applyAlignment="1">
      <alignment horizontal="center" vertical="center" wrapText="1"/>
    </xf>
    <xf numFmtId="0" fontId="11" fillId="3" borderId="32" xfId="4" applyFill="1" applyBorder="1" applyAlignment="1">
      <alignment horizontal="center" vertical="center" wrapText="1"/>
    </xf>
    <xf numFmtId="0" fontId="12" fillId="0" borderId="29" xfId="3" applyFill="1" applyBorder="1" applyAlignment="1">
      <alignment horizontal="center" vertical="center" wrapText="1"/>
      <protection locked="0"/>
    </xf>
    <xf numFmtId="0" fontId="12" fillId="0" borderId="19" xfId="3" applyFill="1" applyBorder="1" applyAlignment="1">
      <alignment horizontal="center" vertical="center" wrapText="1"/>
      <protection locked="0"/>
    </xf>
    <xf numFmtId="0" fontId="12" fillId="0" borderId="33" xfId="3" applyFill="1" applyBorder="1" applyAlignment="1">
      <alignment horizontal="center" vertical="center" wrapText="1"/>
      <protection locked="0"/>
    </xf>
    <xf numFmtId="0" fontId="15" fillId="7" borderId="3" xfId="4" applyFont="1" applyBorder="1" applyAlignment="1">
      <alignment horizontal="center" vertical="center" wrapText="1"/>
    </xf>
    <xf numFmtId="0" fontId="15" fillId="7" borderId="4" xfId="4" applyFont="1" applyBorder="1" applyAlignment="1">
      <alignment horizontal="center" vertical="center" wrapText="1"/>
    </xf>
    <xf numFmtId="0" fontId="15" fillId="7" borderId="34" xfId="4" applyFont="1" applyBorder="1" applyAlignment="1">
      <alignment horizontal="center" vertical="center" wrapText="1"/>
    </xf>
    <xf numFmtId="0" fontId="15" fillId="7" borderId="35" xfId="4" applyFont="1" applyBorder="1" applyAlignment="1">
      <alignment horizontal="center" vertical="center" wrapText="1"/>
    </xf>
    <xf numFmtId="0" fontId="16" fillId="6" borderId="10" xfId="0" applyFont="1" applyFill="1" applyBorder="1" applyAlignment="1" applyProtection="1">
      <alignment horizontal="center"/>
      <protection locked="0"/>
    </xf>
    <xf numFmtId="0" fontId="0" fillId="0" borderId="11" xfId="0" applyBorder="1"/>
    <xf numFmtId="0" fontId="21" fillId="6" borderId="14" xfId="11" applyFill="1" applyBorder="1" applyAlignment="1" applyProtection="1">
      <alignment wrapText="1"/>
      <protection locked="0"/>
    </xf>
    <xf numFmtId="0" fontId="6" fillId="6" borderId="14" xfId="5" applyBorder="1">
      <alignment wrapText="1"/>
      <protection locked="0"/>
    </xf>
    <xf numFmtId="0" fontId="6" fillId="6" borderId="32" xfId="5"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wrapText="1"/>
    </xf>
    <xf numFmtId="49" fontId="8" fillId="0" borderId="0" xfId="0" applyNumberFormat="1" applyFont="1" applyAlignment="1">
      <alignment horizontal="center" vertical="center"/>
    </xf>
    <xf numFmtId="0" fontId="9" fillId="3" borderId="15" xfId="0" applyFont="1" applyFill="1" applyBorder="1" applyAlignment="1" applyProtection="1">
      <alignment horizontal="center"/>
      <protection hidden="1"/>
    </xf>
    <xf numFmtId="0" fontId="9" fillId="3" borderId="16" xfId="0" applyFont="1" applyFill="1" applyBorder="1" applyAlignment="1" applyProtection="1">
      <alignment horizontal="center"/>
      <protection hidden="1"/>
    </xf>
    <xf numFmtId="0" fontId="7" fillId="2" borderId="18" xfId="0" applyFont="1" applyFill="1" applyBorder="1" applyAlignment="1">
      <alignment horizontal="center"/>
    </xf>
    <xf numFmtId="0" fontId="7" fillId="2" borderId="39" xfId="0" applyFont="1" applyFill="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8" fillId="2" borderId="25"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5" fillId="6" borderId="10" xfId="0" applyFont="1" applyFill="1" applyBorder="1" applyAlignment="1" applyProtection="1">
      <alignment horizontal="center"/>
      <protection locked="0"/>
    </xf>
    <xf numFmtId="0" fontId="11" fillId="6" borderId="7" xfId="4" applyFill="1" applyBorder="1" applyProtection="1">
      <alignment horizontal="center" vertical="center"/>
      <protection locked="0"/>
    </xf>
    <xf numFmtId="0" fontId="11" fillId="6" borderId="10" xfId="4" applyFill="1" applyBorder="1" applyProtection="1">
      <alignment horizontal="center" vertical="center"/>
      <protection locked="0"/>
    </xf>
    <xf numFmtId="0" fontId="11" fillId="6" borderId="31" xfId="4" applyFill="1" applyBorder="1" applyProtection="1">
      <alignment horizontal="center" vertical="center"/>
      <protection locked="0"/>
    </xf>
    <xf numFmtId="0" fontId="11" fillId="4" borderId="19" xfId="6" applyBorder="1">
      <alignment horizontal="center" vertical="center" wrapText="1"/>
    </xf>
    <xf numFmtId="0" fontId="0" fillId="0" borderId="33" xfId="0" applyBorder="1"/>
    <xf numFmtId="0" fontId="11" fillId="4" borderId="38" xfId="6" applyBorder="1">
      <alignment horizontal="center" vertical="center" wrapText="1"/>
    </xf>
    <xf numFmtId="0" fontId="0" fillId="0" borderId="41" xfId="0" applyBorder="1"/>
    <xf numFmtId="0" fontId="0" fillId="0" borderId="40" xfId="0" applyBorder="1"/>
    <xf numFmtId="0" fontId="12" fillId="0" borderId="3"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4" xfId="0" applyBorder="1" applyAlignment="1">
      <alignment horizontal="center" vertical="center"/>
    </xf>
    <xf numFmtId="0" fontId="11" fillId="9" borderId="49" xfId="9" applyAlignment="1">
      <alignment horizontal="left" vertical="center" wrapText="1"/>
    </xf>
    <xf numFmtId="0" fontId="12" fillId="9" borderId="63" xfId="0" applyFont="1" applyFill="1" applyBorder="1" applyAlignment="1">
      <alignment horizontal="center" vertical="center" wrapText="1"/>
    </xf>
    <xf numFmtId="0" fontId="12" fillId="9" borderId="65" xfId="0" applyFont="1" applyFill="1" applyBorder="1" applyAlignment="1">
      <alignment horizontal="center" vertical="center" wrapText="1"/>
    </xf>
    <xf numFmtId="0" fontId="12" fillId="9" borderId="64" xfId="0" applyFont="1" applyFill="1" applyBorder="1" applyAlignment="1">
      <alignment horizontal="center" vertical="center" wrapText="1"/>
    </xf>
    <xf numFmtId="0" fontId="11" fillId="9" borderId="49" xfId="9" applyAlignment="1">
      <alignment horizont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1" fillId="9" borderId="63" xfId="9" applyBorder="1" applyAlignment="1">
      <alignment horizontal="center" wrapText="1"/>
    </xf>
    <xf numFmtId="0" fontId="11" fillId="9" borderId="65" xfId="9" applyBorder="1" applyAlignment="1">
      <alignment horizontal="center" wrapText="1"/>
    </xf>
    <xf numFmtId="0" fontId="11" fillId="9" borderId="64" xfId="9" applyBorder="1" applyAlignment="1">
      <alignment horizontal="center" wrapText="1"/>
    </xf>
    <xf numFmtId="0" fontId="0" fillId="0" borderId="0" xfId="0" applyAlignment="1">
      <alignment vertical="center"/>
    </xf>
    <xf numFmtId="0" fontId="0" fillId="0" borderId="4" xfId="0" applyBorder="1" applyAlignment="1">
      <alignment vertical="center"/>
    </xf>
    <xf numFmtId="0" fontId="12" fillId="5" borderId="0" xfId="0" applyFont="1" applyFill="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4" xfId="0" applyBorder="1" applyAlignment="1">
      <alignment wrapText="1"/>
    </xf>
    <xf numFmtId="0" fontId="11" fillId="0" borderId="29" xfId="3" applyFont="1" applyFill="1" applyBorder="1" applyAlignment="1">
      <alignment horizontal="center" vertical="center" wrapText="1"/>
      <protection locked="0"/>
    </xf>
    <xf numFmtId="0" fontId="11" fillId="0" borderId="19" xfId="3" applyFont="1" applyFill="1" applyBorder="1" applyAlignment="1">
      <alignment horizontal="center" vertical="center" wrapText="1"/>
      <protection locked="0"/>
    </xf>
    <xf numFmtId="0" fontId="11" fillId="0" borderId="33" xfId="3" applyFont="1" applyFill="1" applyBorder="1" applyAlignment="1">
      <alignment horizontal="center" vertical="center" wrapText="1"/>
      <protection locked="0"/>
    </xf>
  </cellXfs>
  <cellStyles count="16">
    <cellStyle name="Currency" xfId="15" builtinId="4"/>
    <cellStyle name="EntryHeading1" xfId="8" xr:uid="{E82172DB-2C6B-4AD9-81C8-9BE366EFF709}"/>
    <cellStyle name="EntryHeading2" xfId="9" xr:uid="{504203BA-B788-4420-9A45-C07587C83C2B}"/>
    <cellStyle name="EntryNumber" xfId="7" xr:uid="{B0DAB5B7-FC90-47B0-881D-78AF909F08D6}"/>
    <cellStyle name="FillableAgencyContact" xfId="5" xr:uid="{7810D63C-7247-4AFF-94B0-2D5B1DC3795E}"/>
    <cellStyle name="FillableEntry" xfId="3" xr:uid="{A180AD96-710F-4042-97F0-7B52E6C3A23D}"/>
    <cellStyle name="FormHeading2" xfId="4" xr:uid="{8FC7FF98-50C7-4024-B7A8-35D6EF919EBC}"/>
    <cellStyle name="FormOption" xfId="10" xr:uid="{131F6FC7-4CC1-44F6-9FEE-DCEBD4992C53}"/>
    <cellStyle name="FormSubHeading" xfId="2" xr:uid="{6EB40C02-AA16-41F3-B867-262A0E4F7324}"/>
    <cellStyle name="FormSubHeading2" xfId="6" xr:uid="{76434FFB-F6CE-485A-84CD-D52A076B4EB9}"/>
    <cellStyle name="Hyperlink" xfId="11" builtinId="8"/>
    <cellStyle name="Normal" xfId="0" builtinId="0"/>
    <cellStyle name="Normal 2" xfId="1" xr:uid="{00000000-0005-0000-0000-000001000000}"/>
    <cellStyle name="Normal 2 2" xfId="12" xr:uid="{4ECE8C79-D949-439A-B3F3-7F7F235DB058}"/>
    <cellStyle name="Normal 2 3" xfId="13" xr:uid="{C7DE2C97-5336-4974-99C4-D0406B566F34}"/>
    <cellStyle name="Normal 3" xfId="14" xr:uid="{E28B3330-77F5-428B-AEA3-AAF1368DB4F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gina.m.fox@nasa.gov"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mailto:trina.street@nasa.go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eather.n.seagren@nasa.go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ina.m.fox@nasa.gov"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daniel.rodriguez-1@nasa.gov"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brian.g.miller@nasa.gov"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lethea.mack-1@nasa.gov"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arol.ochoa-1@nasa.gov"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seph.g.igorra@nasa.gov"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danelle.l.cervantes@nasa.gov"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erin.e.duncan@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7DCF-D614-4D70-ACBE-765F5CC77418}">
  <dimension ref="A1:V455"/>
  <sheetViews>
    <sheetView tabSelected="1" topLeftCell="A10" workbookViewId="0">
      <selection activeCell="B9" sqref="B9:F9"/>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customWidth="1"/>
    <col min="14" max="14" width="0.21875" customWidth="1"/>
    <col min="16" max="16" width="20.21875" bestFit="1" customWidth="1"/>
    <col min="21" max="21" width="9.44140625" customWidth="1"/>
    <col min="22" max="22" width="13.77734375" style="56" customWidth="1"/>
  </cols>
  <sheetData>
    <row r="1" spans="1:19" customFormat="1" hidden="1"/>
    <row r="2" spans="1:19" customFormat="1">
      <c r="J2" s="278" t="s">
        <v>8</v>
      </c>
      <c r="K2" s="279"/>
      <c r="L2" s="279"/>
      <c r="M2" s="279"/>
      <c r="P2" s="281"/>
      <c r="Q2" s="281"/>
      <c r="R2" s="281"/>
      <c r="S2" s="281"/>
    </row>
    <row r="3" spans="1:19" customFormat="1">
      <c r="J3" s="279"/>
      <c r="K3" s="279"/>
      <c r="L3" s="279"/>
      <c r="M3" s="279"/>
      <c r="P3" s="282"/>
      <c r="Q3" s="282"/>
      <c r="R3" s="282"/>
      <c r="S3" s="282"/>
    </row>
    <row r="4" spans="1:19" customFormat="1" ht="13.8" thickBot="1">
      <c r="J4" s="280"/>
      <c r="K4" s="280"/>
      <c r="L4" s="280"/>
      <c r="M4" s="280"/>
      <c r="P4" s="283"/>
      <c r="Q4" s="283"/>
      <c r="R4" s="283"/>
      <c r="S4" s="283"/>
    </row>
    <row r="5" spans="1:19" customFormat="1" ht="30" customHeight="1" thickTop="1" thickBot="1">
      <c r="A5" s="284" t="s">
        <v>92</v>
      </c>
      <c r="B5" s="285"/>
      <c r="C5" s="285"/>
      <c r="D5" s="285"/>
      <c r="E5" s="285"/>
      <c r="F5" s="285"/>
      <c r="G5" s="285"/>
      <c r="H5" s="285"/>
      <c r="I5" s="285"/>
      <c r="J5" s="285"/>
      <c r="K5" s="285"/>
      <c r="L5" s="285"/>
      <c r="M5" s="285"/>
      <c r="N5" s="2"/>
      <c r="Q5" s="1"/>
    </row>
    <row r="6" spans="1:19" customFormat="1" ht="13.5" customHeight="1" thickTop="1">
      <c r="A6" s="286" t="s">
        <v>9</v>
      </c>
      <c r="B6" s="288" t="s">
        <v>10</v>
      </c>
      <c r="C6" s="289"/>
      <c r="D6" s="289"/>
      <c r="E6" s="289"/>
      <c r="F6" s="289"/>
      <c r="G6" s="289"/>
      <c r="H6" s="289"/>
      <c r="I6" s="289"/>
      <c r="J6" s="290"/>
      <c r="K6" s="3" t="s">
        <v>11</v>
      </c>
      <c r="L6" s="3" t="s">
        <v>12</v>
      </c>
      <c r="M6" s="3" t="s">
        <v>13</v>
      </c>
      <c r="N6" s="4"/>
    </row>
    <row r="7" spans="1:19" customFormat="1" ht="20.25" customHeight="1" thickBot="1">
      <c r="A7" s="286"/>
      <c r="B7" s="291"/>
      <c r="C7" s="292"/>
      <c r="D7" s="292"/>
      <c r="E7" s="292"/>
      <c r="F7" s="292"/>
      <c r="G7" s="292"/>
      <c r="H7" s="292"/>
      <c r="I7" s="292"/>
      <c r="J7" s="293"/>
      <c r="K7" s="5">
        <v>1</v>
      </c>
      <c r="L7" s="6">
        <v>11</v>
      </c>
      <c r="M7" s="7">
        <v>2025</v>
      </c>
      <c r="N7" s="8"/>
    </row>
    <row r="8" spans="1:19" customFormat="1" ht="27.75" customHeight="1" thickTop="1" thickBot="1">
      <c r="A8" s="286"/>
      <c r="B8" s="294" t="s">
        <v>14</v>
      </c>
      <c r="C8" s="295"/>
      <c r="D8" s="295"/>
      <c r="E8" s="295"/>
      <c r="F8" s="295"/>
      <c r="G8" s="296"/>
      <c r="H8" s="296"/>
      <c r="I8" s="296"/>
      <c r="J8" s="296"/>
      <c r="K8" s="296"/>
      <c r="L8" s="295"/>
      <c r="M8" s="295"/>
      <c r="N8" s="297"/>
    </row>
    <row r="9" spans="1:19" customFormat="1"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row>
    <row r="10" spans="1:19" customFormat="1" ht="15.75" customHeight="1">
      <c r="A10" s="286"/>
      <c r="B10" s="273" t="s">
        <v>70</v>
      </c>
      <c r="C10" s="220"/>
      <c r="D10" s="220"/>
      <c r="E10" s="220"/>
      <c r="F10" s="274"/>
      <c r="G10" s="300"/>
      <c r="H10" s="258"/>
      <c r="I10" s="261"/>
      <c r="J10" s="264"/>
      <c r="K10" s="267"/>
      <c r="L10" s="269"/>
      <c r="M10" s="270"/>
      <c r="N10" s="9"/>
      <c r="O10" s="10"/>
    </row>
    <row r="11" spans="1:19" customFormat="1" ht="21.75" customHeight="1" thickBot="1">
      <c r="A11" s="286"/>
      <c r="B11" s="11" t="s">
        <v>17</v>
      </c>
      <c r="C11" s="12" t="s">
        <v>66</v>
      </c>
      <c r="D11" s="275" t="s">
        <v>67</v>
      </c>
      <c r="E11" s="276"/>
      <c r="F11" s="277"/>
      <c r="G11" s="301"/>
      <c r="H11" s="259"/>
      <c r="I11" s="262"/>
      <c r="J11" s="265"/>
      <c r="K11" s="268"/>
      <c r="L11" s="271"/>
      <c r="M11" s="272"/>
      <c r="N11" s="13"/>
      <c r="O11" s="10"/>
    </row>
    <row r="12" spans="1:19" customFormat="1" ht="13.8" thickTop="1">
      <c r="A12" s="286"/>
      <c r="B12" s="241" t="s">
        <v>18</v>
      </c>
      <c r="C12" s="243" t="s">
        <v>19</v>
      </c>
      <c r="D12" s="245" t="s">
        <v>20</v>
      </c>
      <c r="E12" s="247" t="s">
        <v>21</v>
      </c>
      <c r="F12" s="248"/>
      <c r="G12" s="251" t="s">
        <v>22</v>
      </c>
      <c r="H12" s="252"/>
      <c r="I12" s="253"/>
      <c r="J12" s="243" t="s">
        <v>23</v>
      </c>
      <c r="K12" s="302" t="s">
        <v>24</v>
      </c>
      <c r="L12" s="304" t="s">
        <v>25</v>
      </c>
      <c r="M12" s="245" t="s">
        <v>26</v>
      </c>
      <c r="N12" s="14"/>
    </row>
    <row r="13" spans="1:19" customFormat="1" ht="34.5" customHeight="1" thickBot="1">
      <c r="A13" s="287"/>
      <c r="B13" s="242"/>
      <c r="C13" s="244"/>
      <c r="D13" s="246"/>
      <c r="E13" s="249"/>
      <c r="F13" s="250"/>
      <c r="G13" s="254"/>
      <c r="H13" s="255"/>
      <c r="I13" s="256"/>
      <c r="J13" s="306"/>
      <c r="K13" s="303"/>
      <c r="L13" s="305"/>
      <c r="M13" s="306"/>
      <c r="N13" s="15"/>
    </row>
    <row r="14" spans="1:19" customFormat="1" ht="21.6" thickTop="1" thickBot="1">
      <c r="A14" s="214" t="s">
        <v>27</v>
      </c>
      <c r="B14" s="16" t="s">
        <v>28</v>
      </c>
      <c r="C14" s="16" t="s">
        <v>29</v>
      </c>
      <c r="D14" s="16" t="s">
        <v>30</v>
      </c>
      <c r="E14" s="237" t="s">
        <v>31</v>
      </c>
      <c r="F14" s="237"/>
      <c r="G14" s="217" t="s">
        <v>22</v>
      </c>
      <c r="H14" s="218"/>
      <c r="I14" s="17"/>
      <c r="J14" s="18"/>
      <c r="K14" s="18"/>
      <c r="L14" s="18"/>
      <c r="M14" s="18"/>
      <c r="N14" s="19"/>
    </row>
    <row r="15" spans="1:19" customFormat="1" ht="21" customHeight="1" thickBot="1">
      <c r="A15" s="215"/>
      <c r="B15" s="20" t="s">
        <v>32</v>
      </c>
      <c r="C15" s="20" t="s">
        <v>33</v>
      </c>
      <c r="D15" s="21">
        <v>40766</v>
      </c>
      <c r="E15" s="22"/>
      <c r="F15" s="23" t="s">
        <v>34</v>
      </c>
      <c r="G15" s="238" t="s">
        <v>35</v>
      </c>
      <c r="H15" s="239"/>
      <c r="I15" s="240"/>
      <c r="J15" s="24" t="s">
        <v>0</v>
      </c>
      <c r="K15" s="25"/>
      <c r="L15" s="26" t="s">
        <v>36</v>
      </c>
      <c r="M15" s="27">
        <v>280</v>
      </c>
      <c r="N15" s="19"/>
    </row>
    <row r="16" spans="1:19" customFormat="1" ht="21" thickBot="1">
      <c r="A16" s="215"/>
      <c r="B16" s="28" t="s">
        <v>37</v>
      </c>
      <c r="C16" s="28" t="s">
        <v>38</v>
      </c>
      <c r="D16" s="28" t="s">
        <v>39</v>
      </c>
      <c r="E16" s="222" t="s">
        <v>40</v>
      </c>
      <c r="F16" s="222"/>
      <c r="G16" s="223"/>
      <c r="H16" s="224"/>
      <c r="I16" s="225"/>
      <c r="J16" s="29" t="s">
        <v>1</v>
      </c>
      <c r="K16" s="26" t="s">
        <v>36</v>
      </c>
      <c r="L16" s="30"/>
      <c r="M16" s="31">
        <v>825</v>
      </c>
      <c r="N16" s="14"/>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39"/>
      <c r="N18" s="19"/>
      <c r="V18" s="40"/>
    </row>
    <row r="19" spans="1:22" ht="20.399999999999999">
      <c r="A19" s="229"/>
      <c r="B19" s="41" t="s">
        <v>77</v>
      </c>
      <c r="C19" s="79" t="s">
        <v>113</v>
      </c>
      <c r="D19" s="42">
        <v>45730</v>
      </c>
      <c r="E19" s="41"/>
      <c r="F19" s="41" t="s">
        <v>114</v>
      </c>
      <c r="G19" s="219" t="s">
        <v>115</v>
      </c>
      <c r="H19" s="220"/>
      <c r="I19" s="221"/>
      <c r="J19" s="24" t="s">
        <v>0</v>
      </c>
      <c r="K19" s="24"/>
      <c r="L19" s="34" t="s">
        <v>36</v>
      </c>
      <c r="M19" s="35">
        <v>450</v>
      </c>
      <c r="N19" s="19"/>
      <c r="V19" s="43"/>
    </row>
    <row r="20" spans="1:22" ht="20.399999999999999">
      <c r="A20" s="229"/>
      <c r="B20" s="28" t="s">
        <v>37</v>
      </c>
      <c r="C20" s="28" t="s">
        <v>38</v>
      </c>
      <c r="D20" s="28" t="s">
        <v>39</v>
      </c>
      <c r="E20" s="222" t="s">
        <v>40</v>
      </c>
      <c r="F20" s="222"/>
      <c r="G20" s="223"/>
      <c r="H20" s="224"/>
      <c r="I20" s="225"/>
      <c r="J20" s="29" t="s">
        <v>1</v>
      </c>
      <c r="K20" s="44"/>
      <c r="L20" s="34"/>
      <c r="M20" s="35"/>
      <c r="N20" s="19"/>
      <c r="V20" s="45"/>
    </row>
    <row r="21" spans="1:22" ht="31.2" thickBot="1">
      <c r="A21" s="230"/>
      <c r="B21" s="80" t="s">
        <v>116</v>
      </c>
      <c r="C21" s="46" t="s">
        <v>117</v>
      </c>
      <c r="D21" s="47">
        <v>45733</v>
      </c>
      <c r="E21" s="48" t="s">
        <v>43</v>
      </c>
      <c r="F21" s="49" t="s">
        <v>118</v>
      </c>
      <c r="G21" s="234"/>
      <c r="H21" s="235"/>
      <c r="I21" s="236"/>
      <c r="J21" s="29" t="s">
        <v>45</v>
      </c>
      <c r="K21" s="44"/>
      <c r="L21" s="34" t="s">
        <v>36</v>
      </c>
      <c r="M21" s="35">
        <v>30</v>
      </c>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38"/>
      <c r="L22" s="38"/>
      <c r="M22" s="39"/>
      <c r="N22" s="19"/>
      <c r="V22" s="45"/>
    </row>
    <row r="23" spans="1:22" ht="13.8" thickBot="1">
      <c r="A23" s="215"/>
      <c r="B23" s="41" t="s">
        <v>119</v>
      </c>
      <c r="C23" s="41" t="s">
        <v>120</v>
      </c>
      <c r="D23" s="42">
        <v>45604</v>
      </c>
      <c r="E23" s="41"/>
      <c r="F23" s="41" t="s">
        <v>121</v>
      </c>
      <c r="G23" s="219" t="s">
        <v>122</v>
      </c>
      <c r="H23" s="220"/>
      <c r="I23" s="221"/>
      <c r="J23" s="24" t="s">
        <v>0</v>
      </c>
      <c r="K23" s="24"/>
      <c r="L23" s="75" t="s">
        <v>36</v>
      </c>
      <c r="M23" s="83">
        <v>418</v>
      </c>
      <c r="N23" s="19"/>
      <c r="V23" s="45"/>
    </row>
    <row r="24" spans="1:22" ht="21" thickBot="1">
      <c r="A24" s="215"/>
      <c r="B24" s="28" t="s">
        <v>37</v>
      </c>
      <c r="C24" s="28" t="s">
        <v>38</v>
      </c>
      <c r="D24" s="28" t="s">
        <v>39</v>
      </c>
      <c r="E24" s="222" t="s">
        <v>40</v>
      </c>
      <c r="F24" s="222"/>
      <c r="G24" s="223"/>
      <c r="H24" s="224"/>
      <c r="I24" s="225"/>
      <c r="J24" s="29" t="s">
        <v>1</v>
      </c>
      <c r="K24" s="44"/>
      <c r="L24" s="74" t="s">
        <v>36</v>
      </c>
      <c r="M24" s="84">
        <v>471</v>
      </c>
      <c r="N24" s="19"/>
      <c r="V24" s="45"/>
    </row>
    <row r="25" spans="1:22" ht="42" thickBot="1">
      <c r="A25" s="216"/>
      <c r="B25" s="78" t="s">
        <v>123</v>
      </c>
      <c r="C25" s="82" t="s">
        <v>124</v>
      </c>
      <c r="D25" s="47">
        <v>45605</v>
      </c>
      <c r="E25" s="48" t="s">
        <v>43</v>
      </c>
      <c r="F25" s="49" t="s">
        <v>125</v>
      </c>
      <c r="G25" s="226"/>
      <c r="H25" s="227"/>
      <c r="I25" s="228"/>
      <c r="J25" s="29" t="s">
        <v>45</v>
      </c>
      <c r="K25" s="44"/>
      <c r="L25" s="44"/>
      <c r="M25" s="51"/>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38"/>
      <c r="L26" s="38"/>
      <c r="M26" s="39"/>
      <c r="N26" s="19"/>
      <c r="V26" s="45"/>
    </row>
    <row r="27" spans="1:22" ht="13.8" thickBot="1">
      <c r="A27" s="215"/>
      <c r="B27" s="41" t="s">
        <v>126</v>
      </c>
      <c r="C27" s="41" t="s">
        <v>127</v>
      </c>
      <c r="D27" s="42">
        <v>45613</v>
      </c>
      <c r="E27" s="41"/>
      <c r="F27" s="41" t="s">
        <v>128</v>
      </c>
      <c r="G27" s="219" t="s">
        <v>129</v>
      </c>
      <c r="H27" s="220"/>
      <c r="I27" s="221"/>
      <c r="J27" s="24" t="s">
        <v>0</v>
      </c>
      <c r="K27" s="24"/>
      <c r="L27" s="75" t="s">
        <v>36</v>
      </c>
      <c r="M27" s="83">
        <v>115</v>
      </c>
      <c r="N27" s="19"/>
      <c r="V27" s="45"/>
    </row>
    <row r="28" spans="1:22" ht="21" thickBot="1">
      <c r="A28" s="215"/>
      <c r="B28" s="28" t="s">
        <v>37</v>
      </c>
      <c r="C28" s="28" t="s">
        <v>38</v>
      </c>
      <c r="D28" s="28" t="s">
        <v>39</v>
      </c>
      <c r="E28" s="222" t="s">
        <v>40</v>
      </c>
      <c r="F28" s="222"/>
      <c r="G28" s="223"/>
      <c r="H28" s="224"/>
      <c r="I28" s="225"/>
      <c r="J28" s="29" t="s">
        <v>1</v>
      </c>
      <c r="K28" s="44"/>
      <c r="L28" s="74" t="s">
        <v>36</v>
      </c>
      <c r="M28" s="84">
        <v>218</v>
      </c>
      <c r="N28" s="19"/>
      <c r="V28" s="45"/>
    </row>
    <row r="29" spans="1:22" ht="21.6" thickBot="1">
      <c r="A29" s="216"/>
      <c r="B29" s="86" t="s">
        <v>130</v>
      </c>
      <c r="C29" s="46" t="s">
        <v>131</v>
      </c>
      <c r="D29" s="47">
        <v>45614</v>
      </c>
      <c r="E29" s="48" t="s">
        <v>43</v>
      </c>
      <c r="F29" s="49" t="s">
        <v>132</v>
      </c>
      <c r="G29" s="226"/>
      <c r="H29" s="227"/>
      <c r="I29" s="228"/>
      <c r="J29" s="29" t="s">
        <v>45</v>
      </c>
      <c r="K29" s="44"/>
      <c r="L29" s="44"/>
      <c r="M29" s="51"/>
      <c r="N29" s="19"/>
      <c r="V29" s="45"/>
    </row>
    <row r="30" spans="1:22" ht="21.6" thickTop="1" thickBot="1">
      <c r="A30" s="214">
        <f>A26+1</f>
        <v>4</v>
      </c>
      <c r="B30" s="36" t="s">
        <v>28</v>
      </c>
      <c r="C30" s="36" t="s">
        <v>29</v>
      </c>
      <c r="D30" s="36" t="s">
        <v>30</v>
      </c>
      <c r="E30" s="217" t="s">
        <v>31</v>
      </c>
      <c r="F30" s="217"/>
      <c r="G30" s="217" t="s">
        <v>22</v>
      </c>
      <c r="H30" s="218"/>
      <c r="I30" s="17"/>
      <c r="J30" s="37" t="s">
        <v>46</v>
      </c>
      <c r="K30" s="38"/>
      <c r="L30" s="38"/>
      <c r="M30" s="39"/>
      <c r="N30" s="19"/>
      <c r="V30" s="45"/>
    </row>
    <row r="31" spans="1:22" ht="13.8" thickBot="1">
      <c r="A31" s="215"/>
      <c r="B31" s="41"/>
      <c r="C31" s="41"/>
      <c r="D31" s="42"/>
      <c r="E31" s="41"/>
      <c r="F31" s="41"/>
      <c r="G31" s="219"/>
      <c r="H31" s="220"/>
      <c r="I31" s="221"/>
      <c r="J31" s="24" t="s">
        <v>0</v>
      </c>
      <c r="K31" s="24"/>
      <c r="L31" s="24"/>
      <c r="M31" s="50"/>
      <c r="N31" s="19"/>
      <c r="V31" s="45"/>
    </row>
    <row r="32" spans="1:22" ht="21" thickBot="1">
      <c r="A32" s="215"/>
      <c r="B32" s="28" t="s">
        <v>37</v>
      </c>
      <c r="C32" s="28" t="s">
        <v>38</v>
      </c>
      <c r="D32" s="28" t="s">
        <v>39</v>
      </c>
      <c r="E32" s="222" t="s">
        <v>40</v>
      </c>
      <c r="F32" s="222"/>
      <c r="G32" s="223"/>
      <c r="H32" s="224"/>
      <c r="I32" s="225"/>
      <c r="J32" s="29" t="s">
        <v>1</v>
      </c>
      <c r="K32" s="44"/>
      <c r="L32" s="44"/>
      <c r="M32" s="51"/>
      <c r="N32" s="19"/>
      <c r="V32" s="45"/>
    </row>
    <row r="33" spans="1:22" ht="13.8" thickBot="1">
      <c r="A33" s="216"/>
      <c r="B33" s="46"/>
      <c r="C33" s="46"/>
      <c r="D33" s="52"/>
      <c r="E33" s="48" t="s">
        <v>43</v>
      </c>
      <c r="F33" s="49"/>
      <c r="G33" s="226"/>
      <c r="H33" s="227"/>
      <c r="I33" s="228"/>
      <c r="J33" s="29" t="s">
        <v>45</v>
      </c>
      <c r="K33" s="44"/>
      <c r="L33" s="44"/>
      <c r="M33" s="51"/>
      <c r="N33" s="19"/>
      <c r="V33" s="45"/>
    </row>
    <row r="34" spans="1:22" ht="21.6" thickTop="1" thickBot="1">
      <c r="A34" s="214">
        <f>A30+1</f>
        <v>5</v>
      </c>
      <c r="B34" s="36" t="s">
        <v>28</v>
      </c>
      <c r="C34" s="36" t="s">
        <v>29</v>
      </c>
      <c r="D34" s="36" t="s">
        <v>30</v>
      </c>
      <c r="E34" s="217" t="s">
        <v>31</v>
      </c>
      <c r="F34" s="217"/>
      <c r="G34" s="217" t="s">
        <v>22</v>
      </c>
      <c r="H34" s="218"/>
      <c r="I34" s="17"/>
      <c r="J34" s="37" t="s">
        <v>46</v>
      </c>
      <c r="K34" s="38"/>
      <c r="L34" s="38"/>
      <c r="M34" s="39"/>
      <c r="N34" s="19"/>
      <c r="V34" s="45"/>
    </row>
    <row r="35" spans="1:22" ht="13.8" thickBot="1">
      <c r="A35" s="215"/>
      <c r="B35" s="41"/>
      <c r="C35" s="41"/>
      <c r="D35" s="42"/>
      <c r="E35" s="41"/>
      <c r="F35" s="41"/>
      <c r="G35" s="219"/>
      <c r="H35" s="220"/>
      <c r="I35" s="221"/>
      <c r="J35" s="24" t="s">
        <v>0</v>
      </c>
      <c r="K35" s="24"/>
      <c r="L35" s="24"/>
      <c r="M35" s="50"/>
      <c r="N35" s="19"/>
      <c r="V35" s="45"/>
    </row>
    <row r="36" spans="1:22" ht="21" thickBot="1">
      <c r="A36" s="215"/>
      <c r="B36" s="28" t="s">
        <v>37</v>
      </c>
      <c r="C36" s="28" t="s">
        <v>38</v>
      </c>
      <c r="D36" s="28" t="s">
        <v>39</v>
      </c>
      <c r="E36" s="222" t="s">
        <v>40</v>
      </c>
      <c r="F36" s="222"/>
      <c r="G36" s="223"/>
      <c r="H36" s="224"/>
      <c r="I36" s="225"/>
      <c r="J36" s="29" t="s">
        <v>1</v>
      </c>
      <c r="K36" s="44"/>
      <c r="L36" s="44"/>
      <c r="M36" s="51"/>
      <c r="N36" s="19"/>
      <c r="V36" s="45"/>
    </row>
    <row r="37" spans="1:22" ht="13.8" thickBot="1">
      <c r="A37" s="216"/>
      <c r="B37" s="46"/>
      <c r="C37" s="46"/>
      <c r="D37" s="52"/>
      <c r="E37" s="48" t="s">
        <v>43</v>
      </c>
      <c r="F37" s="49"/>
      <c r="G37" s="226"/>
      <c r="H37" s="227"/>
      <c r="I37" s="228"/>
      <c r="J37" s="29" t="s">
        <v>45</v>
      </c>
      <c r="K37" s="44"/>
      <c r="L37" s="44"/>
      <c r="M37" s="51"/>
      <c r="N37" s="19"/>
      <c r="V37" s="45"/>
    </row>
    <row r="38" spans="1:22" ht="21.6" thickTop="1" thickBot="1">
      <c r="A38" s="214">
        <f>A34+1</f>
        <v>6</v>
      </c>
      <c r="B38" s="36" t="s">
        <v>28</v>
      </c>
      <c r="C38" s="36" t="s">
        <v>29</v>
      </c>
      <c r="D38" s="36" t="s">
        <v>30</v>
      </c>
      <c r="E38" s="217" t="s">
        <v>31</v>
      </c>
      <c r="F38" s="217"/>
      <c r="G38" s="217" t="s">
        <v>22</v>
      </c>
      <c r="H38" s="218"/>
      <c r="I38" s="17"/>
      <c r="J38" s="37" t="s">
        <v>46</v>
      </c>
      <c r="K38" s="38"/>
      <c r="L38" s="38"/>
      <c r="M38" s="39"/>
      <c r="N38" s="19"/>
      <c r="V38" s="45"/>
    </row>
    <row r="39" spans="1:22" ht="13.8" thickBot="1">
      <c r="A39" s="215"/>
      <c r="B39" s="41"/>
      <c r="C39" s="41"/>
      <c r="D39" s="42"/>
      <c r="E39" s="41"/>
      <c r="F39" s="41"/>
      <c r="G39" s="219"/>
      <c r="H39" s="220"/>
      <c r="I39" s="221"/>
      <c r="J39" s="24" t="s">
        <v>0</v>
      </c>
      <c r="K39" s="24"/>
      <c r="L39" s="24"/>
      <c r="M39" s="50"/>
      <c r="N39" s="19"/>
      <c r="V39" s="45"/>
    </row>
    <row r="40" spans="1:22" ht="21" thickBot="1">
      <c r="A40" s="215"/>
      <c r="B40" s="28" t="s">
        <v>37</v>
      </c>
      <c r="C40" s="28" t="s">
        <v>38</v>
      </c>
      <c r="D40" s="28" t="s">
        <v>39</v>
      </c>
      <c r="E40" s="222" t="s">
        <v>40</v>
      </c>
      <c r="F40" s="222"/>
      <c r="G40" s="223"/>
      <c r="H40" s="224"/>
      <c r="I40" s="225"/>
      <c r="J40" s="29" t="s">
        <v>1</v>
      </c>
      <c r="K40" s="44"/>
      <c r="L40" s="44"/>
      <c r="M40" s="51"/>
      <c r="N40" s="19"/>
      <c r="V40" s="45"/>
    </row>
    <row r="41" spans="1:22" ht="13.8" thickBot="1">
      <c r="A41" s="216"/>
      <c r="B41" s="46"/>
      <c r="C41" s="46"/>
      <c r="D41" s="52"/>
      <c r="E41" s="48" t="s">
        <v>43</v>
      </c>
      <c r="F41" s="49"/>
      <c r="G41" s="226"/>
      <c r="H41" s="227"/>
      <c r="I41" s="228"/>
      <c r="J41" s="29" t="s">
        <v>45</v>
      </c>
      <c r="K41" s="44"/>
      <c r="L41" s="44"/>
      <c r="M41" s="51"/>
      <c r="N41" s="19"/>
      <c r="V41" s="45"/>
    </row>
    <row r="42" spans="1:22" ht="21.6" thickTop="1" thickBot="1">
      <c r="A42" s="214">
        <f>A38+1</f>
        <v>7</v>
      </c>
      <c r="B42" s="36" t="s">
        <v>28</v>
      </c>
      <c r="C42" s="36" t="s">
        <v>29</v>
      </c>
      <c r="D42" s="36" t="s">
        <v>30</v>
      </c>
      <c r="E42" s="217" t="s">
        <v>31</v>
      </c>
      <c r="F42" s="217"/>
      <c r="G42" s="217" t="s">
        <v>22</v>
      </c>
      <c r="H42" s="218"/>
      <c r="I42" s="17"/>
      <c r="J42" s="37" t="s">
        <v>46</v>
      </c>
      <c r="K42" s="38"/>
      <c r="L42" s="38"/>
      <c r="M42" s="39"/>
      <c r="N42" s="19"/>
      <c r="V42" s="45"/>
    </row>
    <row r="43" spans="1:22" ht="13.8" thickBot="1">
      <c r="A43" s="215"/>
      <c r="B43" s="41"/>
      <c r="C43" s="41"/>
      <c r="D43" s="42"/>
      <c r="E43" s="41"/>
      <c r="F43" s="41"/>
      <c r="G43" s="219"/>
      <c r="H43" s="220"/>
      <c r="I43" s="221"/>
      <c r="J43" s="24" t="s">
        <v>0</v>
      </c>
      <c r="K43" s="24"/>
      <c r="L43" s="24"/>
      <c r="M43" s="50"/>
      <c r="N43" s="19"/>
      <c r="V43" s="45"/>
    </row>
    <row r="44" spans="1:22" ht="21" thickBot="1">
      <c r="A44" s="215"/>
      <c r="B44" s="28" t="s">
        <v>37</v>
      </c>
      <c r="C44" s="28" t="s">
        <v>38</v>
      </c>
      <c r="D44" s="28" t="s">
        <v>39</v>
      </c>
      <c r="E44" s="222" t="s">
        <v>40</v>
      </c>
      <c r="F44" s="222"/>
      <c r="G44" s="223"/>
      <c r="H44" s="224"/>
      <c r="I44" s="225"/>
      <c r="J44" s="29" t="s">
        <v>1</v>
      </c>
      <c r="K44" s="44"/>
      <c r="L44" s="44"/>
      <c r="M44" s="51"/>
      <c r="N44" s="19"/>
      <c r="V44" s="45"/>
    </row>
    <row r="45" spans="1:22" ht="13.8" thickBot="1">
      <c r="A45" s="216"/>
      <c r="B45" s="46"/>
      <c r="C45" s="46"/>
      <c r="D45" s="52"/>
      <c r="E45" s="48" t="s">
        <v>43</v>
      </c>
      <c r="F45" s="49"/>
      <c r="G45" s="226"/>
      <c r="H45" s="227"/>
      <c r="I45" s="228"/>
      <c r="J45" s="29" t="s">
        <v>45</v>
      </c>
      <c r="K45" s="44"/>
      <c r="L45" s="44"/>
      <c r="M45" s="51"/>
      <c r="N45" s="19"/>
      <c r="V45" s="45"/>
    </row>
    <row r="46" spans="1:22" ht="21.6" thickTop="1" thickBot="1">
      <c r="A46" s="214">
        <f>A42+1</f>
        <v>8</v>
      </c>
      <c r="B46" s="36" t="s">
        <v>28</v>
      </c>
      <c r="C46" s="36" t="s">
        <v>29</v>
      </c>
      <c r="D46" s="36" t="s">
        <v>30</v>
      </c>
      <c r="E46" s="217" t="s">
        <v>31</v>
      </c>
      <c r="F46" s="217"/>
      <c r="G46" s="217" t="s">
        <v>22</v>
      </c>
      <c r="H46" s="218"/>
      <c r="I46" s="17"/>
      <c r="J46" s="37" t="s">
        <v>46</v>
      </c>
      <c r="K46" s="38"/>
      <c r="L46" s="38"/>
      <c r="M46" s="39"/>
      <c r="N46" s="19"/>
      <c r="V46" s="45"/>
    </row>
    <row r="47" spans="1:22" ht="13.8" thickBot="1">
      <c r="A47" s="215"/>
      <c r="B47" s="41"/>
      <c r="C47" s="41"/>
      <c r="D47" s="42"/>
      <c r="E47" s="41"/>
      <c r="F47" s="41"/>
      <c r="G47" s="219"/>
      <c r="H47" s="220"/>
      <c r="I47" s="221"/>
      <c r="J47" s="24" t="s">
        <v>0</v>
      </c>
      <c r="K47" s="24"/>
      <c r="L47" s="24"/>
      <c r="M47" s="50"/>
      <c r="N47" s="19"/>
      <c r="V47" s="45"/>
    </row>
    <row r="48" spans="1:22" ht="21" thickBot="1">
      <c r="A48" s="215"/>
      <c r="B48" s="28" t="s">
        <v>37</v>
      </c>
      <c r="C48" s="28" t="s">
        <v>38</v>
      </c>
      <c r="D48" s="28" t="s">
        <v>39</v>
      </c>
      <c r="E48" s="222" t="s">
        <v>40</v>
      </c>
      <c r="F48" s="222"/>
      <c r="G48" s="223"/>
      <c r="H48" s="224"/>
      <c r="I48" s="225"/>
      <c r="J48" s="29" t="s">
        <v>1</v>
      </c>
      <c r="K48" s="44"/>
      <c r="L48" s="44"/>
      <c r="M48" s="51"/>
      <c r="N48" s="19"/>
      <c r="V48" s="45"/>
    </row>
    <row r="49" spans="1:22" ht="13.8" thickBot="1">
      <c r="A49" s="216"/>
      <c r="B49" s="46"/>
      <c r="C49" s="46"/>
      <c r="D49" s="52"/>
      <c r="E49" s="48" t="s">
        <v>43</v>
      </c>
      <c r="F49" s="49"/>
      <c r="G49" s="226"/>
      <c r="H49" s="227"/>
      <c r="I49" s="228"/>
      <c r="J49" s="29" t="s">
        <v>45</v>
      </c>
      <c r="K49" s="44"/>
      <c r="L49" s="44"/>
      <c r="M49" s="51"/>
      <c r="N49" s="19"/>
      <c r="V49" s="45"/>
    </row>
    <row r="50" spans="1:22" ht="21.6" thickTop="1" thickBot="1">
      <c r="A50" s="214">
        <f>A46+1</f>
        <v>9</v>
      </c>
      <c r="B50" s="36" t="s">
        <v>28</v>
      </c>
      <c r="C50" s="36" t="s">
        <v>29</v>
      </c>
      <c r="D50" s="36" t="s">
        <v>30</v>
      </c>
      <c r="E50" s="217" t="s">
        <v>31</v>
      </c>
      <c r="F50" s="217"/>
      <c r="G50" s="217" t="s">
        <v>22</v>
      </c>
      <c r="H50" s="218"/>
      <c r="I50" s="17"/>
      <c r="J50" s="37" t="s">
        <v>46</v>
      </c>
      <c r="K50" s="38"/>
      <c r="L50" s="38"/>
      <c r="M50" s="39"/>
      <c r="N50" s="19"/>
      <c r="V50" s="45"/>
    </row>
    <row r="51" spans="1:22" ht="13.8" thickBot="1">
      <c r="A51" s="215"/>
      <c r="B51" s="41"/>
      <c r="C51" s="41"/>
      <c r="D51" s="42"/>
      <c r="E51" s="41"/>
      <c r="F51" s="41"/>
      <c r="G51" s="219"/>
      <c r="H51" s="220"/>
      <c r="I51" s="221"/>
      <c r="J51" s="24" t="s">
        <v>0</v>
      </c>
      <c r="K51" s="24"/>
      <c r="L51" s="24"/>
      <c r="M51" s="50"/>
      <c r="N51" s="19"/>
      <c r="V51" s="45"/>
    </row>
    <row r="52" spans="1:22" ht="21" thickBot="1">
      <c r="A52" s="215"/>
      <c r="B52" s="28" t="s">
        <v>37</v>
      </c>
      <c r="C52" s="28" t="s">
        <v>38</v>
      </c>
      <c r="D52" s="28" t="s">
        <v>39</v>
      </c>
      <c r="E52" s="222" t="s">
        <v>40</v>
      </c>
      <c r="F52" s="222"/>
      <c r="G52" s="223"/>
      <c r="H52" s="224"/>
      <c r="I52" s="225"/>
      <c r="J52" s="29" t="s">
        <v>1</v>
      </c>
      <c r="K52" s="44"/>
      <c r="L52" s="44"/>
      <c r="M52" s="51"/>
      <c r="N52" s="19"/>
      <c r="V52" s="45"/>
    </row>
    <row r="53" spans="1:22" ht="13.8" thickBot="1">
      <c r="A53" s="216"/>
      <c r="B53" s="46"/>
      <c r="C53" s="46"/>
      <c r="D53" s="52"/>
      <c r="E53" s="48" t="s">
        <v>43</v>
      </c>
      <c r="F53" s="49"/>
      <c r="G53" s="226"/>
      <c r="H53" s="227"/>
      <c r="I53" s="228"/>
      <c r="J53" s="29" t="s">
        <v>45</v>
      </c>
      <c r="K53" s="44"/>
      <c r="L53" s="44"/>
      <c r="M53" s="51"/>
      <c r="N53" s="19"/>
      <c r="V53" s="45"/>
    </row>
    <row r="54" spans="1:22" ht="21.6" thickTop="1" thickBot="1">
      <c r="A54" s="214">
        <f>A50+1</f>
        <v>10</v>
      </c>
      <c r="B54" s="36" t="s">
        <v>28</v>
      </c>
      <c r="C54" s="36" t="s">
        <v>29</v>
      </c>
      <c r="D54" s="36" t="s">
        <v>30</v>
      </c>
      <c r="E54" s="217" t="s">
        <v>31</v>
      </c>
      <c r="F54" s="217"/>
      <c r="G54" s="217" t="s">
        <v>22</v>
      </c>
      <c r="H54" s="218"/>
      <c r="I54" s="17"/>
      <c r="J54" s="37" t="s">
        <v>46</v>
      </c>
      <c r="K54" s="38"/>
      <c r="L54" s="38"/>
      <c r="M54" s="39"/>
      <c r="N54" s="19"/>
      <c r="V54" s="45"/>
    </row>
    <row r="55" spans="1:22" ht="13.8" thickBot="1">
      <c r="A55" s="215"/>
      <c r="B55" s="41"/>
      <c r="C55" s="41"/>
      <c r="D55" s="42"/>
      <c r="E55" s="41"/>
      <c r="F55" s="41"/>
      <c r="G55" s="219"/>
      <c r="H55" s="220"/>
      <c r="I55" s="221"/>
      <c r="J55" s="24" t="s">
        <v>0</v>
      </c>
      <c r="K55" s="24"/>
      <c r="L55" s="24"/>
      <c r="M55" s="50"/>
      <c r="N55" s="19"/>
      <c r="P55" s="53"/>
      <c r="V55" s="45"/>
    </row>
    <row r="56" spans="1:22" ht="21" thickBot="1">
      <c r="A56" s="215"/>
      <c r="B56" s="28" t="s">
        <v>37</v>
      </c>
      <c r="C56" s="28" t="s">
        <v>38</v>
      </c>
      <c r="D56" s="28" t="s">
        <v>39</v>
      </c>
      <c r="E56" s="222" t="s">
        <v>40</v>
      </c>
      <c r="F56" s="222"/>
      <c r="G56" s="223"/>
      <c r="H56" s="224"/>
      <c r="I56" s="225"/>
      <c r="J56" s="29" t="s">
        <v>1</v>
      </c>
      <c r="K56" s="44"/>
      <c r="L56" s="44"/>
      <c r="M56" s="51"/>
      <c r="N56" s="19"/>
      <c r="V56" s="45"/>
    </row>
    <row r="57" spans="1:22" s="53" customFormat="1" ht="13.8" thickBot="1">
      <c r="A57" s="216"/>
      <c r="B57" s="46"/>
      <c r="C57" s="46"/>
      <c r="D57" s="52"/>
      <c r="E57" s="48" t="s">
        <v>43</v>
      </c>
      <c r="F57" s="49"/>
      <c r="G57" s="226"/>
      <c r="H57" s="227"/>
      <c r="I57" s="228"/>
      <c r="J57" s="29" t="s">
        <v>45</v>
      </c>
      <c r="K57" s="44"/>
      <c r="L57" s="44"/>
      <c r="M57" s="51"/>
      <c r="N57" s="54"/>
      <c r="P57"/>
      <c r="Q57"/>
      <c r="V57" s="45"/>
    </row>
    <row r="58" spans="1:22" ht="21.6" thickTop="1" thickBot="1">
      <c r="A58" s="214">
        <f>A54+1</f>
        <v>11</v>
      </c>
      <c r="B58" s="36" t="s">
        <v>28</v>
      </c>
      <c r="C58" s="36" t="s">
        <v>29</v>
      </c>
      <c r="D58" s="36" t="s">
        <v>30</v>
      </c>
      <c r="E58" s="217" t="s">
        <v>31</v>
      </c>
      <c r="F58" s="217"/>
      <c r="G58" s="217" t="s">
        <v>22</v>
      </c>
      <c r="H58" s="218"/>
      <c r="I58" s="17"/>
      <c r="J58" s="37" t="s">
        <v>46</v>
      </c>
      <c r="K58" s="38"/>
      <c r="L58" s="38"/>
      <c r="M58" s="39"/>
      <c r="N58" s="19"/>
      <c r="V58" s="45"/>
    </row>
    <row r="59" spans="1:22" ht="13.8" thickBot="1">
      <c r="A59" s="215"/>
      <c r="B59" s="41"/>
      <c r="C59" s="41"/>
      <c r="D59" s="42"/>
      <c r="E59" s="41"/>
      <c r="F59" s="41"/>
      <c r="G59" s="219"/>
      <c r="H59" s="220"/>
      <c r="I59" s="221"/>
      <c r="J59" s="24" t="s">
        <v>0</v>
      </c>
      <c r="K59" s="24"/>
      <c r="L59" s="24"/>
      <c r="M59" s="50"/>
      <c r="N59" s="19"/>
      <c r="V59" s="45"/>
    </row>
    <row r="60" spans="1:22" ht="21" thickBot="1">
      <c r="A60" s="215"/>
      <c r="B60" s="28" t="s">
        <v>37</v>
      </c>
      <c r="C60" s="28" t="s">
        <v>38</v>
      </c>
      <c r="D60" s="28" t="s">
        <v>39</v>
      </c>
      <c r="E60" s="222" t="s">
        <v>40</v>
      </c>
      <c r="F60" s="222"/>
      <c r="G60" s="223"/>
      <c r="H60" s="224"/>
      <c r="I60" s="225"/>
      <c r="J60" s="29" t="s">
        <v>1</v>
      </c>
      <c r="K60" s="44"/>
      <c r="L60" s="44"/>
      <c r="M60" s="51"/>
      <c r="N60" s="19"/>
      <c r="V60" s="45"/>
    </row>
    <row r="61" spans="1:22" ht="13.8" thickBot="1">
      <c r="A61" s="216"/>
      <c r="B61" s="46"/>
      <c r="C61" s="46"/>
      <c r="D61" s="52"/>
      <c r="E61" s="48" t="s">
        <v>43</v>
      </c>
      <c r="F61" s="49"/>
      <c r="G61" s="226"/>
      <c r="H61" s="227"/>
      <c r="I61" s="228"/>
      <c r="J61" s="29" t="s">
        <v>45</v>
      </c>
      <c r="K61" s="44"/>
      <c r="L61" s="44"/>
      <c r="M61" s="51"/>
      <c r="N61" s="19"/>
      <c r="V61" s="45"/>
    </row>
    <row r="62" spans="1:22" ht="21.6" thickTop="1" thickBot="1">
      <c r="A62" s="214">
        <f>A58+1</f>
        <v>12</v>
      </c>
      <c r="B62" s="36" t="s">
        <v>28</v>
      </c>
      <c r="C62" s="36" t="s">
        <v>29</v>
      </c>
      <c r="D62" s="36" t="s">
        <v>30</v>
      </c>
      <c r="E62" s="217" t="s">
        <v>31</v>
      </c>
      <c r="F62" s="217"/>
      <c r="G62" s="217" t="s">
        <v>22</v>
      </c>
      <c r="H62" s="218"/>
      <c r="I62" s="17"/>
      <c r="J62" s="37" t="s">
        <v>46</v>
      </c>
      <c r="K62" s="38"/>
      <c r="L62" s="38"/>
      <c r="M62" s="39"/>
      <c r="N62" s="19"/>
      <c r="V62" s="45"/>
    </row>
    <row r="63" spans="1:22" ht="13.8" thickBot="1">
      <c r="A63" s="215"/>
      <c r="B63" s="41"/>
      <c r="C63" s="41"/>
      <c r="D63" s="42"/>
      <c r="E63" s="41"/>
      <c r="F63" s="41"/>
      <c r="G63" s="219"/>
      <c r="H63" s="220"/>
      <c r="I63" s="221"/>
      <c r="J63" s="24" t="s">
        <v>0</v>
      </c>
      <c r="K63" s="24"/>
      <c r="L63" s="24"/>
      <c r="M63" s="50"/>
      <c r="N63" s="19"/>
      <c r="V63" s="45"/>
    </row>
    <row r="64" spans="1:22" ht="21" thickBot="1">
      <c r="A64" s="215"/>
      <c r="B64" s="28" t="s">
        <v>37</v>
      </c>
      <c r="C64" s="28" t="s">
        <v>38</v>
      </c>
      <c r="D64" s="28" t="s">
        <v>39</v>
      </c>
      <c r="E64" s="222" t="s">
        <v>40</v>
      </c>
      <c r="F64" s="222"/>
      <c r="G64" s="223"/>
      <c r="H64" s="224"/>
      <c r="I64" s="225"/>
      <c r="J64" s="29" t="s">
        <v>1</v>
      </c>
      <c r="K64" s="44"/>
      <c r="L64" s="44"/>
      <c r="M64" s="51"/>
      <c r="N64" s="19"/>
      <c r="V64" s="45"/>
    </row>
    <row r="65" spans="1:22" ht="13.8" thickBot="1">
      <c r="A65" s="216"/>
      <c r="B65" s="46"/>
      <c r="C65" s="46"/>
      <c r="D65" s="52"/>
      <c r="E65" s="48" t="s">
        <v>43</v>
      </c>
      <c r="F65" s="49"/>
      <c r="G65" s="226"/>
      <c r="H65" s="227"/>
      <c r="I65" s="228"/>
      <c r="J65" s="29" t="s">
        <v>45</v>
      </c>
      <c r="K65" s="44"/>
      <c r="L65" s="44"/>
      <c r="M65" s="51"/>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13.8" thickBot="1">
      <c r="A67" s="215"/>
      <c r="B67" s="41"/>
      <c r="C67" s="41"/>
      <c r="D67" s="42"/>
      <c r="E67" s="41"/>
      <c r="F67" s="41"/>
      <c r="G67" s="219"/>
      <c r="H67" s="220"/>
      <c r="I67" s="221"/>
      <c r="J67" s="24" t="s">
        <v>0</v>
      </c>
      <c r="K67" s="24"/>
      <c r="L67" s="24"/>
      <c r="M67" s="50"/>
      <c r="N67" s="19"/>
      <c r="V67" s="45"/>
    </row>
    <row r="68" spans="1:22" ht="21" thickBot="1">
      <c r="A68" s="215"/>
      <c r="B68" s="28" t="s">
        <v>37</v>
      </c>
      <c r="C68" s="28" t="s">
        <v>38</v>
      </c>
      <c r="D68" s="28" t="s">
        <v>39</v>
      </c>
      <c r="E68" s="222" t="s">
        <v>40</v>
      </c>
      <c r="F68" s="222"/>
      <c r="G68" s="223"/>
      <c r="H68" s="224"/>
      <c r="I68" s="225"/>
      <c r="J68" s="29" t="s">
        <v>1</v>
      </c>
      <c r="K68" s="44"/>
      <c r="L68" s="44"/>
      <c r="M68" s="51"/>
      <c r="N68" s="19"/>
      <c r="V68" s="45"/>
    </row>
    <row r="69" spans="1:22" ht="13.8" thickBot="1">
      <c r="A69" s="216"/>
      <c r="B69" s="46"/>
      <c r="C69" s="46"/>
      <c r="D69" s="52"/>
      <c r="E69" s="48" t="s">
        <v>43</v>
      </c>
      <c r="F69" s="49"/>
      <c r="G69" s="226"/>
      <c r="H69" s="227"/>
      <c r="I69" s="228"/>
      <c r="J69" s="29" t="s">
        <v>45</v>
      </c>
      <c r="K69" s="44"/>
      <c r="L69" s="44"/>
      <c r="M69" s="51"/>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39"/>
      <c r="N70" s="19"/>
      <c r="V70" s="45"/>
    </row>
    <row r="71" spans="1:22" ht="13.8" thickBot="1">
      <c r="A71" s="215"/>
      <c r="B71" s="41"/>
      <c r="C71" s="41"/>
      <c r="D71" s="42"/>
      <c r="E71" s="41"/>
      <c r="F71" s="41"/>
      <c r="G71" s="219"/>
      <c r="H71" s="220"/>
      <c r="I71" s="221"/>
      <c r="J71" s="24" t="s">
        <v>0</v>
      </c>
      <c r="K71" s="24"/>
      <c r="L71" s="24"/>
      <c r="M71" s="50"/>
      <c r="N71" s="19"/>
      <c r="V71" s="55"/>
    </row>
    <row r="72" spans="1:22" ht="21" thickBot="1">
      <c r="A72" s="215"/>
      <c r="B72" s="28" t="s">
        <v>37</v>
      </c>
      <c r="C72" s="28" t="s">
        <v>38</v>
      </c>
      <c r="D72" s="28" t="s">
        <v>39</v>
      </c>
      <c r="E72" s="222" t="s">
        <v>40</v>
      </c>
      <c r="F72" s="222"/>
      <c r="G72" s="223"/>
      <c r="H72" s="224"/>
      <c r="I72" s="225"/>
      <c r="J72" s="29" t="s">
        <v>1</v>
      </c>
      <c r="K72" s="44"/>
      <c r="L72" s="44"/>
      <c r="M72" s="51"/>
      <c r="N72" s="19"/>
      <c r="V72" s="45"/>
    </row>
    <row r="73" spans="1:22" ht="13.8" thickBot="1">
      <c r="A73" s="216"/>
      <c r="B73" s="46"/>
      <c r="C73" s="46"/>
      <c r="D73" s="52"/>
      <c r="E73" s="48" t="s">
        <v>43</v>
      </c>
      <c r="F73" s="49"/>
      <c r="G73" s="226"/>
      <c r="H73" s="227"/>
      <c r="I73" s="228"/>
      <c r="J73" s="29" t="s">
        <v>45</v>
      </c>
      <c r="K73" s="44"/>
      <c r="L73" s="44"/>
      <c r="M73" s="51"/>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39"/>
      <c r="N74" s="19"/>
      <c r="V74" s="45"/>
    </row>
    <row r="75" spans="1:22" ht="13.8" thickBot="1">
      <c r="A75" s="215"/>
      <c r="B75" s="41"/>
      <c r="C75" s="41"/>
      <c r="D75" s="42"/>
      <c r="E75" s="41"/>
      <c r="F75" s="41"/>
      <c r="G75" s="219"/>
      <c r="H75" s="220"/>
      <c r="I75" s="221"/>
      <c r="J75" s="24" t="s">
        <v>0</v>
      </c>
      <c r="K75" s="24"/>
      <c r="L75" s="24"/>
      <c r="M75" s="50"/>
      <c r="N75" s="19"/>
      <c r="V75" s="45"/>
    </row>
    <row r="76" spans="1:22" ht="21" thickBot="1">
      <c r="A76" s="215"/>
      <c r="B76" s="28" t="s">
        <v>37</v>
      </c>
      <c r="C76" s="28" t="s">
        <v>38</v>
      </c>
      <c r="D76" s="28" t="s">
        <v>39</v>
      </c>
      <c r="E76" s="222" t="s">
        <v>40</v>
      </c>
      <c r="F76" s="222"/>
      <c r="G76" s="223"/>
      <c r="H76" s="224"/>
      <c r="I76" s="225"/>
      <c r="J76" s="29" t="s">
        <v>1</v>
      </c>
      <c r="K76" s="44"/>
      <c r="L76" s="44"/>
      <c r="M76" s="51"/>
      <c r="N76" s="19"/>
      <c r="V76" s="45"/>
    </row>
    <row r="77" spans="1:22" ht="13.8" thickBot="1">
      <c r="A77" s="216"/>
      <c r="B77" s="46"/>
      <c r="C77" s="46"/>
      <c r="D77" s="52"/>
      <c r="E77" s="48" t="s">
        <v>43</v>
      </c>
      <c r="F77" s="49"/>
      <c r="G77" s="226"/>
      <c r="H77" s="227"/>
      <c r="I77" s="228"/>
      <c r="J77" s="29" t="s">
        <v>45</v>
      </c>
      <c r="K77" s="44"/>
      <c r="L77" s="44"/>
      <c r="M77" s="51"/>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39"/>
      <c r="N78" s="19"/>
      <c r="V78" s="45"/>
    </row>
    <row r="79" spans="1:22" ht="13.8" thickBot="1">
      <c r="A79" s="215"/>
      <c r="B79" s="41"/>
      <c r="C79" s="41"/>
      <c r="D79" s="42"/>
      <c r="E79" s="41"/>
      <c r="F79" s="41"/>
      <c r="G79" s="219"/>
      <c r="H79" s="220"/>
      <c r="I79" s="221"/>
      <c r="J79" s="24" t="s">
        <v>0</v>
      </c>
      <c r="K79" s="24"/>
      <c r="L79" s="24"/>
      <c r="M79" s="50"/>
      <c r="N79" s="19"/>
      <c r="V79" s="45"/>
    </row>
    <row r="80" spans="1:22" ht="21" thickBot="1">
      <c r="A80" s="215"/>
      <c r="B80" s="28" t="s">
        <v>37</v>
      </c>
      <c r="C80" s="28" t="s">
        <v>38</v>
      </c>
      <c r="D80" s="28" t="s">
        <v>39</v>
      </c>
      <c r="E80" s="222" t="s">
        <v>40</v>
      </c>
      <c r="F80" s="222"/>
      <c r="G80" s="223"/>
      <c r="H80" s="224"/>
      <c r="I80" s="225"/>
      <c r="J80" s="29" t="s">
        <v>1</v>
      </c>
      <c r="K80" s="44"/>
      <c r="L80" s="44"/>
      <c r="M80" s="51"/>
      <c r="N80" s="19"/>
      <c r="V80" s="45"/>
    </row>
    <row r="81" spans="1:22" ht="13.8" thickBot="1">
      <c r="A81" s="216"/>
      <c r="B81" s="46"/>
      <c r="C81" s="46"/>
      <c r="D81" s="52"/>
      <c r="E81" s="48" t="s">
        <v>43</v>
      </c>
      <c r="F81" s="49"/>
      <c r="G81" s="226"/>
      <c r="H81" s="227"/>
      <c r="I81" s="228"/>
      <c r="J81" s="29" t="s">
        <v>45</v>
      </c>
      <c r="K81" s="44"/>
      <c r="L81" s="44"/>
      <c r="M81" s="51"/>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39"/>
      <c r="N82" s="19"/>
      <c r="V82" s="45"/>
    </row>
    <row r="83" spans="1:22" ht="13.8" thickBot="1">
      <c r="A83" s="215"/>
      <c r="B83" s="41"/>
      <c r="C83" s="41"/>
      <c r="D83" s="42"/>
      <c r="E83" s="41"/>
      <c r="F83" s="41"/>
      <c r="G83" s="219"/>
      <c r="H83" s="220"/>
      <c r="I83" s="221"/>
      <c r="J83" s="24" t="s">
        <v>0</v>
      </c>
      <c r="K83" s="24"/>
      <c r="L83" s="24"/>
      <c r="M83" s="50"/>
      <c r="N83" s="19"/>
      <c r="V83" s="45"/>
    </row>
    <row r="84" spans="1:22" ht="21" thickBot="1">
      <c r="A84" s="215"/>
      <c r="B84" s="28" t="s">
        <v>37</v>
      </c>
      <c r="C84" s="28" t="s">
        <v>38</v>
      </c>
      <c r="D84" s="28" t="s">
        <v>39</v>
      </c>
      <c r="E84" s="222" t="s">
        <v>40</v>
      </c>
      <c r="F84" s="222"/>
      <c r="G84" s="223"/>
      <c r="H84" s="224"/>
      <c r="I84" s="225"/>
      <c r="J84" s="29" t="s">
        <v>1</v>
      </c>
      <c r="K84" s="44"/>
      <c r="L84" s="44"/>
      <c r="M84" s="51"/>
      <c r="N84" s="19"/>
      <c r="V84" s="45"/>
    </row>
    <row r="85" spans="1:22" ht="13.8" thickBot="1">
      <c r="A85" s="216"/>
      <c r="B85" s="46"/>
      <c r="C85" s="46"/>
      <c r="D85" s="52"/>
      <c r="E85" s="48" t="s">
        <v>43</v>
      </c>
      <c r="F85" s="49"/>
      <c r="G85" s="226"/>
      <c r="H85" s="227"/>
      <c r="I85" s="228"/>
      <c r="J85" s="29" t="s">
        <v>45</v>
      </c>
      <c r="K85" s="44"/>
      <c r="L85" s="44"/>
      <c r="M85" s="51"/>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39"/>
      <c r="N86" s="19"/>
      <c r="V86" s="45"/>
    </row>
    <row r="87" spans="1:22" ht="13.8" thickBot="1">
      <c r="A87" s="215"/>
      <c r="B87" s="41"/>
      <c r="C87" s="41"/>
      <c r="D87" s="42"/>
      <c r="E87" s="41"/>
      <c r="F87" s="41"/>
      <c r="G87" s="219"/>
      <c r="H87" s="220"/>
      <c r="I87" s="221"/>
      <c r="J87" s="24" t="s">
        <v>0</v>
      </c>
      <c r="K87" s="24"/>
      <c r="L87" s="24"/>
      <c r="M87" s="50"/>
      <c r="N87" s="19"/>
      <c r="V87" s="45"/>
    </row>
    <row r="88" spans="1:22" ht="21" thickBot="1">
      <c r="A88" s="215"/>
      <c r="B88" s="28" t="s">
        <v>37</v>
      </c>
      <c r="C88" s="28" t="s">
        <v>38</v>
      </c>
      <c r="D88" s="28" t="s">
        <v>39</v>
      </c>
      <c r="E88" s="222" t="s">
        <v>40</v>
      </c>
      <c r="F88" s="222"/>
      <c r="G88" s="223"/>
      <c r="H88" s="224"/>
      <c r="I88" s="225"/>
      <c r="J88" s="29" t="s">
        <v>1</v>
      </c>
      <c r="K88" s="44"/>
      <c r="L88" s="44"/>
      <c r="M88" s="51"/>
      <c r="N88" s="19"/>
      <c r="V88" s="45"/>
    </row>
    <row r="89" spans="1:22" ht="13.8" thickBot="1">
      <c r="A89" s="216"/>
      <c r="B89" s="46"/>
      <c r="C89" s="46"/>
      <c r="D89" s="52"/>
      <c r="E89" s="48" t="s">
        <v>43</v>
      </c>
      <c r="F89" s="49"/>
      <c r="G89" s="226"/>
      <c r="H89" s="227"/>
      <c r="I89" s="228"/>
      <c r="J89" s="29" t="s">
        <v>45</v>
      </c>
      <c r="K89" s="44"/>
      <c r="L89" s="44"/>
      <c r="M89" s="51"/>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39"/>
      <c r="N90" s="19"/>
      <c r="V90" s="45"/>
    </row>
    <row r="91" spans="1:22" ht="13.8" thickBot="1">
      <c r="A91" s="215"/>
      <c r="B91" s="41"/>
      <c r="C91" s="41"/>
      <c r="D91" s="42"/>
      <c r="E91" s="41"/>
      <c r="F91" s="41"/>
      <c r="G91" s="219"/>
      <c r="H91" s="220"/>
      <c r="I91" s="221"/>
      <c r="J91" s="24" t="s">
        <v>0</v>
      </c>
      <c r="K91" s="24"/>
      <c r="L91" s="24"/>
      <c r="M91" s="50"/>
      <c r="N91" s="19"/>
      <c r="V91" s="45"/>
    </row>
    <row r="92" spans="1:22" ht="21" thickBot="1">
      <c r="A92" s="215"/>
      <c r="B92" s="28" t="s">
        <v>37</v>
      </c>
      <c r="C92" s="28" t="s">
        <v>38</v>
      </c>
      <c r="D92" s="28" t="s">
        <v>39</v>
      </c>
      <c r="E92" s="222" t="s">
        <v>40</v>
      </c>
      <c r="F92" s="222"/>
      <c r="G92" s="223"/>
      <c r="H92" s="224"/>
      <c r="I92" s="225"/>
      <c r="J92" s="29" t="s">
        <v>1</v>
      </c>
      <c r="K92" s="44"/>
      <c r="L92" s="44"/>
      <c r="M92" s="51"/>
      <c r="N92" s="19"/>
      <c r="V92" s="45"/>
    </row>
    <row r="93" spans="1:22" ht="13.8" thickBot="1">
      <c r="A93" s="216"/>
      <c r="B93" s="46"/>
      <c r="C93" s="46"/>
      <c r="D93" s="52"/>
      <c r="E93" s="48" t="s">
        <v>43</v>
      </c>
      <c r="F93" s="49"/>
      <c r="G93" s="226"/>
      <c r="H93" s="227"/>
      <c r="I93" s="228"/>
      <c r="J93" s="29" t="s">
        <v>45</v>
      </c>
      <c r="K93" s="44"/>
      <c r="L93" s="44"/>
      <c r="M93" s="51"/>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39"/>
      <c r="N94" s="19"/>
      <c r="V94" s="45"/>
    </row>
    <row r="95" spans="1:22" ht="13.8" thickBot="1">
      <c r="A95" s="215"/>
      <c r="B95" s="41"/>
      <c r="C95" s="41"/>
      <c r="D95" s="42"/>
      <c r="E95" s="41"/>
      <c r="F95" s="41"/>
      <c r="G95" s="219"/>
      <c r="H95" s="220"/>
      <c r="I95" s="221"/>
      <c r="J95" s="24" t="s">
        <v>0</v>
      </c>
      <c r="K95" s="24"/>
      <c r="L95" s="24"/>
      <c r="M95" s="50"/>
      <c r="N95" s="19"/>
      <c r="V95" s="45"/>
    </row>
    <row r="96" spans="1:22" ht="21" thickBot="1">
      <c r="A96" s="215"/>
      <c r="B96" s="28" t="s">
        <v>37</v>
      </c>
      <c r="C96" s="28" t="s">
        <v>38</v>
      </c>
      <c r="D96" s="28" t="s">
        <v>39</v>
      </c>
      <c r="E96" s="222" t="s">
        <v>40</v>
      </c>
      <c r="F96" s="222"/>
      <c r="G96" s="223"/>
      <c r="H96" s="224"/>
      <c r="I96" s="225"/>
      <c r="J96" s="29" t="s">
        <v>1</v>
      </c>
      <c r="K96" s="44"/>
      <c r="L96" s="44"/>
      <c r="M96" s="51"/>
      <c r="N96" s="19"/>
      <c r="V96" s="45"/>
    </row>
    <row r="97" spans="1:22" ht="13.8" thickBot="1">
      <c r="A97" s="216"/>
      <c r="B97" s="46"/>
      <c r="C97" s="46"/>
      <c r="D97" s="52"/>
      <c r="E97" s="48" t="s">
        <v>43</v>
      </c>
      <c r="F97" s="49"/>
      <c r="G97" s="226"/>
      <c r="H97" s="227"/>
      <c r="I97" s="228"/>
      <c r="J97" s="29" t="s">
        <v>45</v>
      </c>
      <c r="K97" s="44"/>
      <c r="L97" s="44"/>
      <c r="M97" s="51"/>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39"/>
      <c r="N98" s="19"/>
      <c r="V98" s="45"/>
    </row>
    <row r="99" spans="1:22" ht="13.8" thickBot="1">
      <c r="A99" s="215"/>
      <c r="B99" s="41"/>
      <c r="C99" s="41"/>
      <c r="D99" s="42"/>
      <c r="E99" s="41"/>
      <c r="F99" s="41"/>
      <c r="G99" s="219"/>
      <c r="H99" s="220"/>
      <c r="I99" s="221"/>
      <c r="J99" s="24" t="s">
        <v>0</v>
      </c>
      <c r="K99" s="24"/>
      <c r="L99" s="24"/>
      <c r="M99" s="50"/>
      <c r="N99" s="19"/>
      <c r="V99" s="45"/>
    </row>
    <row r="100" spans="1:22" ht="21" thickBot="1">
      <c r="A100" s="215"/>
      <c r="B100" s="28" t="s">
        <v>37</v>
      </c>
      <c r="C100" s="28" t="s">
        <v>38</v>
      </c>
      <c r="D100" s="28" t="s">
        <v>39</v>
      </c>
      <c r="E100" s="222" t="s">
        <v>40</v>
      </c>
      <c r="F100" s="222"/>
      <c r="G100" s="223"/>
      <c r="H100" s="224"/>
      <c r="I100" s="225"/>
      <c r="J100" s="29" t="s">
        <v>1</v>
      </c>
      <c r="K100" s="44"/>
      <c r="L100" s="44"/>
      <c r="M100" s="51"/>
      <c r="N100" s="19"/>
      <c r="V100" s="45"/>
    </row>
    <row r="101" spans="1:22" ht="13.8" thickBot="1">
      <c r="A101" s="216"/>
      <c r="B101" s="46"/>
      <c r="C101" s="46"/>
      <c r="D101" s="52"/>
      <c r="E101" s="48" t="s">
        <v>43</v>
      </c>
      <c r="F101" s="49"/>
      <c r="G101" s="226"/>
      <c r="H101" s="227"/>
      <c r="I101" s="228"/>
      <c r="J101" s="29" t="s">
        <v>45</v>
      </c>
      <c r="K101" s="44"/>
      <c r="L101" s="44"/>
      <c r="M101" s="51"/>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39"/>
      <c r="N102" s="19"/>
      <c r="V102" s="45"/>
    </row>
    <row r="103" spans="1:22" ht="13.8" thickBot="1">
      <c r="A103" s="215"/>
      <c r="B103" s="41"/>
      <c r="C103" s="41"/>
      <c r="D103" s="42"/>
      <c r="E103" s="41"/>
      <c r="F103" s="41"/>
      <c r="G103" s="219"/>
      <c r="H103" s="220"/>
      <c r="I103" s="221"/>
      <c r="J103" s="24" t="s">
        <v>0</v>
      </c>
      <c r="K103" s="24"/>
      <c r="L103" s="24"/>
      <c r="M103" s="50"/>
      <c r="N103" s="19"/>
      <c r="V103" s="45"/>
    </row>
    <row r="104" spans="1:22" ht="21" thickBot="1">
      <c r="A104" s="215"/>
      <c r="B104" s="28" t="s">
        <v>37</v>
      </c>
      <c r="C104" s="28" t="s">
        <v>38</v>
      </c>
      <c r="D104" s="28" t="s">
        <v>39</v>
      </c>
      <c r="E104" s="222" t="s">
        <v>40</v>
      </c>
      <c r="F104" s="222"/>
      <c r="G104" s="223"/>
      <c r="H104" s="224"/>
      <c r="I104" s="225"/>
      <c r="J104" s="29" t="s">
        <v>1</v>
      </c>
      <c r="K104" s="44"/>
      <c r="L104" s="44"/>
      <c r="M104" s="51"/>
      <c r="N104" s="19"/>
      <c r="V104" s="45"/>
    </row>
    <row r="105" spans="1:22" ht="13.8" thickBot="1">
      <c r="A105" s="216"/>
      <c r="B105" s="46"/>
      <c r="C105" s="46"/>
      <c r="D105" s="52"/>
      <c r="E105" s="48" t="s">
        <v>43</v>
      </c>
      <c r="F105" s="49"/>
      <c r="G105" s="226"/>
      <c r="H105" s="227"/>
      <c r="I105" s="228"/>
      <c r="J105" s="29" t="s">
        <v>45</v>
      </c>
      <c r="K105" s="44"/>
      <c r="L105" s="44"/>
      <c r="M105" s="51"/>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39"/>
      <c r="N106" s="19"/>
      <c r="V106" s="45"/>
    </row>
    <row r="107" spans="1:22" ht="13.8" thickBot="1">
      <c r="A107" s="215"/>
      <c r="B107" s="41"/>
      <c r="C107" s="41"/>
      <c r="D107" s="42"/>
      <c r="E107" s="41"/>
      <c r="F107" s="41"/>
      <c r="G107" s="219"/>
      <c r="H107" s="220"/>
      <c r="I107" s="221"/>
      <c r="J107" s="24" t="s">
        <v>0</v>
      </c>
      <c r="K107" s="24"/>
      <c r="L107" s="24"/>
      <c r="M107" s="50"/>
      <c r="N107" s="19"/>
      <c r="V107" s="45"/>
    </row>
    <row r="108" spans="1:22" ht="21" thickBot="1">
      <c r="A108" s="215"/>
      <c r="B108" s="28" t="s">
        <v>37</v>
      </c>
      <c r="C108" s="28" t="s">
        <v>38</v>
      </c>
      <c r="D108" s="28" t="s">
        <v>39</v>
      </c>
      <c r="E108" s="222" t="s">
        <v>40</v>
      </c>
      <c r="F108" s="222"/>
      <c r="G108" s="223"/>
      <c r="H108" s="224"/>
      <c r="I108" s="225"/>
      <c r="J108" s="29" t="s">
        <v>1</v>
      </c>
      <c r="K108" s="44"/>
      <c r="L108" s="44"/>
      <c r="M108" s="51"/>
      <c r="N108" s="19"/>
      <c r="V108" s="45"/>
    </row>
    <row r="109" spans="1:22" ht="13.8" thickBot="1">
      <c r="A109" s="216"/>
      <c r="B109" s="46"/>
      <c r="C109" s="46"/>
      <c r="D109" s="52"/>
      <c r="E109" s="48" t="s">
        <v>43</v>
      </c>
      <c r="F109" s="49"/>
      <c r="G109" s="226"/>
      <c r="H109" s="227"/>
      <c r="I109" s="228"/>
      <c r="J109" s="29" t="s">
        <v>45</v>
      </c>
      <c r="K109" s="44"/>
      <c r="L109" s="44"/>
      <c r="M109" s="51"/>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39"/>
      <c r="N110" s="19"/>
      <c r="V110" s="45"/>
    </row>
    <row r="111" spans="1:22" ht="13.8" thickBot="1">
      <c r="A111" s="215"/>
      <c r="B111" s="41"/>
      <c r="C111" s="41"/>
      <c r="D111" s="42"/>
      <c r="E111" s="41"/>
      <c r="F111" s="41"/>
      <c r="G111" s="219"/>
      <c r="H111" s="220"/>
      <c r="I111" s="221"/>
      <c r="J111" s="24" t="s">
        <v>0</v>
      </c>
      <c r="K111" s="24"/>
      <c r="L111" s="24"/>
      <c r="M111" s="50"/>
      <c r="N111" s="19"/>
      <c r="V111" s="45"/>
    </row>
    <row r="112" spans="1:22" ht="21" thickBot="1">
      <c r="A112" s="215"/>
      <c r="B112" s="28" t="s">
        <v>37</v>
      </c>
      <c r="C112" s="28" t="s">
        <v>38</v>
      </c>
      <c r="D112" s="28" t="s">
        <v>39</v>
      </c>
      <c r="E112" s="222" t="s">
        <v>40</v>
      </c>
      <c r="F112" s="222"/>
      <c r="G112" s="223"/>
      <c r="H112" s="224"/>
      <c r="I112" s="225"/>
      <c r="J112" s="29" t="s">
        <v>1</v>
      </c>
      <c r="K112" s="44"/>
      <c r="L112" s="44"/>
      <c r="M112" s="51"/>
      <c r="N112" s="19"/>
      <c r="V112" s="45"/>
    </row>
    <row r="113" spans="1:22" ht="13.8" thickBot="1">
      <c r="A113" s="216"/>
      <c r="B113" s="46"/>
      <c r="C113" s="46"/>
      <c r="D113" s="52"/>
      <c r="E113" s="48" t="s">
        <v>43</v>
      </c>
      <c r="F113" s="49"/>
      <c r="G113" s="226"/>
      <c r="H113" s="227"/>
      <c r="I113" s="228"/>
      <c r="J113" s="29" t="s">
        <v>45</v>
      </c>
      <c r="K113" s="44"/>
      <c r="L113" s="44"/>
      <c r="M113" s="51"/>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39"/>
      <c r="N114" s="19"/>
      <c r="V114" s="45"/>
    </row>
    <row r="115" spans="1:22" ht="13.8" thickBot="1">
      <c r="A115" s="215"/>
      <c r="B115" s="41"/>
      <c r="C115" s="41"/>
      <c r="D115" s="42"/>
      <c r="E115" s="41"/>
      <c r="F115" s="41"/>
      <c r="G115" s="219"/>
      <c r="H115" s="220"/>
      <c r="I115" s="221"/>
      <c r="J115" s="24" t="s">
        <v>0</v>
      </c>
      <c r="K115" s="24"/>
      <c r="L115" s="24"/>
      <c r="M115" s="50"/>
      <c r="N115" s="19"/>
      <c r="V115" s="45"/>
    </row>
    <row r="116" spans="1:22" ht="21" thickBot="1">
      <c r="A116" s="215"/>
      <c r="B116" s="28" t="s">
        <v>37</v>
      </c>
      <c r="C116" s="28" t="s">
        <v>38</v>
      </c>
      <c r="D116" s="28" t="s">
        <v>39</v>
      </c>
      <c r="E116" s="222" t="s">
        <v>40</v>
      </c>
      <c r="F116" s="222"/>
      <c r="G116" s="223"/>
      <c r="H116" s="224"/>
      <c r="I116" s="225"/>
      <c r="J116" s="29" t="s">
        <v>1</v>
      </c>
      <c r="K116" s="44"/>
      <c r="L116" s="44"/>
      <c r="M116" s="51"/>
      <c r="N116" s="19"/>
      <c r="V116" s="45"/>
    </row>
    <row r="117" spans="1:22" ht="13.8" thickBot="1">
      <c r="A117" s="216"/>
      <c r="B117" s="46"/>
      <c r="C117" s="46"/>
      <c r="D117" s="52"/>
      <c r="E117" s="48" t="s">
        <v>43</v>
      </c>
      <c r="F117" s="49"/>
      <c r="G117" s="226"/>
      <c r="H117" s="227"/>
      <c r="I117" s="228"/>
      <c r="J117" s="29" t="s">
        <v>45</v>
      </c>
      <c r="K117" s="44"/>
      <c r="L117" s="44"/>
      <c r="M117" s="51"/>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A18:A21"/>
    <mergeCell ref="E18:F18"/>
    <mergeCell ref="G18:I18"/>
    <mergeCell ref="G19:I19"/>
    <mergeCell ref="E20:F20"/>
    <mergeCell ref="G20:I21"/>
    <mergeCell ref="E22:F22"/>
    <mergeCell ref="G22:H22"/>
    <mergeCell ref="G23:I23"/>
    <mergeCell ref="E24:F24"/>
    <mergeCell ref="G24:I24"/>
    <mergeCell ref="G25:I25"/>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1FCAF313-E009-4BAF-B267-C3845141F6A0}"/>
    <dataValidation allowBlank="1" showInputMessage="1" showErrorMessage="1" promptTitle="Benefit #1--Payment by Check" prompt="If payment type for benefit #1 was by check, this box would contain an x." sqref="K15" xr:uid="{6857C8B2-F7D9-42B4-8DAB-71F495DC7DFA}"/>
    <dataValidation allowBlank="1" showInputMessage="1" showErrorMessage="1" promptTitle="Benefit #1-- Payment in-kind" prompt="Since the payment type for benefit #1 was in-kind, this box contains an x." sqref="L15" xr:uid="{D7B6579A-D9D3-4C93-95AE-DE0CF1D13B11}"/>
    <dataValidation allowBlank="1" showInputMessage="1" showErrorMessage="1" promptTitle="Benefit #1 Total Amount Example" prompt="The total amount of Benefit #1 is entered here." sqref="M15" xr:uid="{2759C843-AE44-41B7-BFC2-25037C3D3E55}"/>
    <dataValidation allowBlank="1" showInputMessage="1" showErrorMessage="1" promptTitle="Benefit #2-- Payment by Check" prompt="Since benefit #2 was paid by check, this box contains an x." sqref="K16" xr:uid="{E6ABBF1A-B445-4412-A3A9-EAD5A16E8AD4}"/>
    <dataValidation allowBlank="1" showInputMessage="1" showErrorMessage="1" promptTitle="Benefit #3-- Payment by Check" prompt="If payment type for benefit #3 was by check, this box would contain an x." sqref="K17" xr:uid="{2A270D62-823F-45BE-A46F-95DC6950C58D}"/>
    <dataValidation allowBlank="1" showInputMessage="1" showErrorMessage="1" promptTitle="Benefit #3-- Payment in-kind" prompt="Since the payment type for benefit #3 was in-kind, this box contains an x." sqref="L17" xr:uid="{F9CCF2E2-4F5A-48E1-A746-776BA1F7E1A4}"/>
    <dataValidation allowBlank="1" showInputMessage="1" showErrorMessage="1" promptTitle="Payment #2-- Payment in-kind" prompt="If payment type for benefit #2 was in-kind, this box would contain an x." sqref="L16" xr:uid="{55A38E2F-FABC-4CB1-AFD4-CD70C37F6100}"/>
    <dataValidation allowBlank="1" showInputMessage="1" showErrorMessage="1" promptTitle="Benefit #2 Total Amount Example" prompt="The total amount of Benefit #2 is entered here." sqref="M16" xr:uid="{0030C7AC-CF91-40C9-8B4F-287E21889E59}"/>
    <dataValidation allowBlank="1" showInputMessage="1" showErrorMessage="1" promptTitle="Benefit #3 Total Amount Example" prompt="The total amount of Benefit #3 is entered here." sqref="M17" xr:uid="{2D1E1A46-683E-4D19-83CA-AF91CBC8A15C}"/>
    <dataValidation type="whole" allowBlank="1" showInputMessage="1" showErrorMessage="1" promptTitle="Year" prompt="Enter the current year here.  It will populate the correct year in the rest of the form." sqref="M7" xr:uid="{F73E8D06-A7D3-4C23-B490-06B0EC4F04E9}">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26F37C2-3F27-4FDE-A7AA-5C7E528BF5A1}">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85F51C8B-DC40-4932-A14C-A6AC98A7E5EF}">
      <formula1>40179</formula1>
      <formula2>73051</formula2>
    </dataValidation>
    <dataValidation allowBlank="1" showInputMessage="1" showErrorMessage="1" promptTitle="Traveler Name Example" prompt="Traveler Name Listed Here" sqref="B15" xr:uid="{4A74A792-3C64-440F-BC68-96E85194AF8E}"/>
    <dataValidation allowBlank="1" showInputMessage="1" showErrorMessage="1" promptTitle="Event Description Example" prompt="Event Description listed here._x000a_" sqref="C15" xr:uid="{0615FAB1-214F-4663-A562-50EDBB6C3D05}"/>
    <dataValidation allowBlank="1" showInputMessage="1" showErrorMessage="1" promptTitle="Location Example" prompt="Location listed here." sqref="F15" xr:uid="{E40E8351-3DFA-419F-9F07-A499E089A15F}"/>
    <dataValidation allowBlank="1" showInputMessage="1" showErrorMessage="1" promptTitle="Traveler Title Example" prompt="Traveler Title is listed here." sqref="B17" xr:uid="{A4ED787B-97E8-492D-99B3-E7C65A1B9AEA}"/>
    <dataValidation allowBlank="1" showInputMessage="1" showErrorMessage="1" promptTitle="Event Sponsor Example" prompt="Event Sponsor is listed here." sqref="C17" xr:uid="{8C54FD25-ED13-4D17-A148-8B7067905ED7}"/>
    <dataValidation allowBlank="1" showInputMessage="1" showErrorMessage="1" promptTitle="Travel Date(s) Example" prompt="Travel Date is listed here." sqref="F17" xr:uid="{17A11BD2-5BF7-4824-9869-1A06333B9079}"/>
    <dataValidation allowBlank="1" showInputMessage="1" showErrorMessage="1" promptTitle="Page Number" prompt="Enter page number referentially to the other pages in this workbook." sqref="K7" xr:uid="{1BC69DE9-547F-41F9-BDF9-8AA49E12285E}"/>
    <dataValidation allowBlank="1" showInputMessage="1" showErrorMessage="1" promptTitle="Of Pages" prompt="Enter total number of pages in workbook." sqref="L7" xr:uid="{CBF7D8F7-1BFA-44DD-97AD-8730490F54AD}"/>
    <dataValidation allowBlank="1" showInputMessage="1" showErrorMessage="1" promptTitle="Reporting Agency Name" prompt="Delete contents of this cell and enter reporting agency name." sqref="B9:F9" xr:uid="{C866FD9D-97A4-4145-AA4B-295404913ADD}"/>
    <dataValidation allowBlank="1" showInputMessage="1" showErrorMessage="1" promptTitle="Sub-Agency Name" prompt="Delete contents and enter sub-agency name.  If there is no sub-agency, then delete this cell." sqref="B10:F10" xr:uid="{163068D4-2449-4F70-A30F-92E4BA8730B1}"/>
    <dataValidation allowBlank="1" showInputMessage="1" showErrorMessage="1" promptTitle="Agency Contact Name" prompt="Delete contents of this cell and enter agency contact's name" sqref="C11" xr:uid="{A63C72F8-06B4-43B2-B5A3-B440677EE727}"/>
    <dataValidation allowBlank="1" showInputMessage="1" showErrorMessage="1" promptTitle="Agency Contact Email" prompt="Delete contents of this cell and replace with agency contact's email address." sqref="D11:F11" xr:uid="{08FA2BD2-834E-45D1-A3D2-9E739E7FAA59}"/>
    <dataValidation allowBlank="1" showInputMessage="1" showErrorMessage="1" promptTitle="Traveler Name " prompt="List traveler's first and last name here." sqref="B19" xr:uid="{71200D39-7ECE-4680-98E9-60A9FA4F0FAB}"/>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xr:uid="{1D54D098-DBEC-412B-9723-AEC0EB5831D9}"/>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9" xr:uid="{413E894C-92C8-4877-A68F-0CDD720F4422}">
      <formula1>40179</formula1>
      <formula2>73051</formula2>
    </dataValidation>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9" xr:uid="{EC831EBE-08D9-4CDE-9FE1-1B84B95599AD}"/>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xr:uid="{A7D5F68F-1627-450A-899E-9654192DBFB4}"/>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21" xr:uid="{B0EB75B2-1385-410A-BDE5-05819ED4D992}"/>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1" xr:uid="{69DFD4A3-735A-4F5C-8155-0F0D38C6D064}">
      <formula1>40179</formula1>
      <formula2>73051</formula2>
    </dataValidation>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1" xr:uid="{A06C0076-D591-4C2C-B9F4-980099246BEE}"/>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86ACAA8F-8AAC-4A5F-98FE-5F3AC338906C}"/>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6C0355E3-1341-4D32-BCB4-8379E61CDD2C}"/>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3E47F69C-90B3-42AE-8774-FF6B866A7181}"/>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F3DA5D4C-5853-4A71-B7C3-B6B2435EABDA}"/>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xr:uid="{CE9AF0C6-A1B0-4109-94AA-CF39A5F92EDE}"/>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A9C70704-11E2-439C-9AAC-796897AE0711}"/>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K19" xr:uid="{F5F29AA8-867B-40EF-8DCE-ECCC378A28DC}"/>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0" xr:uid="{FD52D71D-F6B8-474D-B277-D5A41803E02E}"/>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xr:uid="{4A1EBBCA-9A74-46F4-B78C-86BF8AFAC9D5}"/>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L19" xr:uid="{D6883E1F-F0F4-44FD-BF4C-2A2AB663A489}"/>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0" xr:uid="{8BB06FD2-A7A6-492F-946C-3517E559E699}"/>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xr:uid="{AF54D3FF-E221-468D-85C7-063428A736F4}"/>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E441B859-D615-4D6B-A459-038829D52B29}"/>
    <dataValidation allowBlank="1" showInputMessage="1" showErrorMessage="1" promptTitle="Indicate Reporting Period" prompt="Mark an X in this box if you are reporting for the period October 1st-March 31st." sqref="G9:G11" xr:uid="{3FBBC5DB-AA67-4292-B036-4E5D6CF669D3}"/>
    <dataValidation allowBlank="1" showInputMessage="1" showErrorMessage="1" promptTitle="Input Reporting Period" prompt="Mark an X in this box if you are reporting for the period April 1st-September 30th." sqref="I9:I11" xr:uid="{AB2497F0-1925-4CFC-A857-A0FF1AD502A1}"/>
    <dataValidation allowBlank="1" showInputMessage="1" showErrorMessage="1" promptTitle="Indicate Negative Report" prompt="Mark an X in this box if you are submitting a negative report for this reporting period." sqref="K9:K11" xr:uid="{50985899-CC15-42F8-85E9-FCA9ECADABAC}"/>
  </dataValidations>
  <hyperlinks>
    <hyperlink ref="D11" r:id="rId1" xr:uid="{2BBA6292-B04E-4E08-84B3-BE9D4083A4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AB74-4267-417A-B60C-58B4EB667FBC}">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10</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55</v>
      </c>
      <c r="C10" s="220"/>
      <c r="D10" s="220"/>
      <c r="E10" s="220"/>
      <c r="F10" s="274"/>
      <c r="G10" s="300"/>
      <c r="H10" s="258"/>
      <c r="I10" s="261"/>
      <c r="J10" s="264"/>
      <c r="K10" s="267"/>
      <c r="L10" s="269"/>
      <c r="M10" s="270"/>
      <c r="N10" s="9"/>
      <c r="O10" s="10"/>
      <c r="V10"/>
    </row>
    <row r="11" spans="1:22" ht="21.75" customHeight="1" thickBot="1">
      <c r="A11" s="286"/>
      <c r="B11" s="11" t="s">
        <v>17</v>
      </c>
      <c r="C11" s="12" t="s">
        <v>60</v>
      </c>
      <c r="D11" s="275" t="s">
        <v>61</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39"/>
      <c r="N18" s="19"/>
      <c r="V18" s="40"/>
    </row>
    <row r="19" spans="1:22" ht="30.6">
      <c r="A19" s="229"/>
      <c r="B19" s="20" t="s">
        <v>96</v>
      </c>
      <c r="C19" s="20" t="s">
        <v>97</v>
      </c>
      <c r="D19" s="21">
        <v>45684</v>
      </c>
      <c r="E19" s="41"/>
      <c r="F19" s="23" t="s">
        <v>93</v>
      </c>
      <c r="G19" s="219" t="s">
        <v>94</v>
      </c>
      <c r="H19" s="220"/>
      <c r="I19" s="221"/>
      <c r="J19" s="24" t="s">
        <v>1</v>
      </c>
      <c r="K19" s="25"/>
      <c r="L19" s="26" t="s">
        <v>36</v>
      </c>
      <c r="M19" s="72">
        <f>264+201.28</f>
        <v>465.28</v>
      </c>
      <c r="N19" s="19"/>
      <c r="V19" s="43"/>
    </row>
    <row r="20" spans="1:22" ht="20.399999999999999">
      <c r="A20" s="229"/>
      <c r="B20" s="28" t="s">
        <v>37</v>
      </c>
      <c r="C20" s="28" t="s">
        <v>38</v>
      </c>
      <c r="D20" s="28" t="s">
        <v>39</v>
      </c>
      <c r="E20" s="222" t="s">
        <v>40</v>
      </c>
      <c r="F20" s="222"/>
      <c r="G20" s="223"/>
      <c r="H20" s="224"/>
      <c r="I20" s="225"/>
      <c r="J20" s="29" t="s">
        <v>45</v>
      </c>
      <c r="K20" s="26"/>
      <c r="L20" s="30" t="s">
        <v>36</v>
      </c>
      <c r="M20" s="73">
        <v>24</v>
      </c>
      <c r="N20" s="19"/>
      <c r="V20" s="45"/>
    </row>
    <row r="21" spans="1:22" ht="13.8" thickBot="1">
      <c r="A21" s="230"/>
      <c r="B21" s="32" t="s">
        <v>95</v>
      </c>
      <c r="C21" s="46" t="s">
        <v>94</v>
      </c>
      <c r="D21" s="21">
        <v>45688</v>
      </c>
      <c r="E21" s="48" t="s">
        <v>43</v>
      </c>
      <c r="F21" s="23" t="s">
        <v>98</v>
      </c>
      <c r="G21" s="234"/>
      <c r="H21" s="235"/>
      <c r="I21" s="236"/>
      <c r="J21" s="29"/>
      <c r="K21" s="34"/>
      <c r="L21" s="34"/>
      <c r="M21" s="35"/>
      <c r="N21" s="19"/>
      <c r="V21" s="45"/>
    </row>
    <row r="22" spans="1:22" ht="21.6" thickTop="1" thickBot="1">
      <c r="A22" s="214">
        <f>A18+1</f>
        <v>2</v>
      </c>
      <c r="B22" s="36" t="s">
        <v>28</v>
      </c>
      <c r="C22" s="36" t="s">
        <v>29</v>
      </c>
      <c r="D22" s="36" t="s">
        <v>30</v>
      </c>
      <c r="E22" s="217" t="s">
        <v>31</v>
      </c>
      <c r="F22" s="217"/>
      <c r="G22" s="217" t="s">
        <v>22</v>
      </c>
      <c r="H22" s="218"/>
      <c r="I22" s="17"/>
      <c r="J22" s="37" t="s">
        <v>46</v>
      </c>
      <c r="K22" s="38"/>
      <c r="L22" s="38"/>
      <c r="M22" s="39"/>
      <c r="N22" s="19"/>
      <c r="V22" s="45"/>
    </row>
    <row r="23" spans="1:22" ht="13.8" thickBot="1">
      <c r="A23" s="215"/>
      <c r="B23" s="41"/>
      <c r="C23" s="41"/>
      <c r="D23" s="42"/>
      <c r="E23" s="41"/>
      <c r="F23" s="41"/>
      <c r="G23" s="219"/>
      <c r="H23" s="220"/>
      <c r="I23" s="221"/>
      <c r="J23" s="24" t="s">
        <v>0</v>
      </c>
      <c r="K23" s="24"/>
      <c r="L23" s="24"/>
      <c r="M23" s="50"/>
      <c r="N23" s="19"/>
      <c r="V23" s="45"/>
    </row>
    <row r="24" spans="1:22" ht="21" thickBot="1">
      <c r="A24" s="215"/>
      <c r="B24" s="28" t="s">
        <v>37</v>
      </c>
      <c r="C24" s="28" t="s">
        <v>38</v>
      </c>
      <c r="D24" s="28" t="s">
        <v>39</v>
      </c>
      <c r="E24" s="222" t="s">
        <v>40</v>
      </c>
      <c r="F24" s="222"/>
      <c r="G24" s="223"/>
      <c r="H24" s="224"/>
      <c r="I24" s="225"/>
      <c r="J24" s="29" t="s">
        <v>1</v>
      </c>
      <c r="K24" s="44"/>
      <c r="L24" s="44"/>
      <c r="M24" s="51"/>
      <c r="N24" s="19"/>
      <c r="V24" s="45"/>
    </row>
    <row r="25" spans="1:22" ht="13.8" thickBot="1">
      <c r="A25" s="216"/>
      <c r="B25" s="46"/>
      <c r="C25" s="46"/>
      <c r="D25" s="52"/>
      <c r="E25" s="48" t="s">
        <v>43</v>
      </c>
      <c r="F25" s="49"/>
      <c r="G25" s="226"/>
      <c r="H25" s="227"/>
      <c r="I25" s="228"/>
      <c r="J25" s="29" t="s">
        <v>45</v>
      </c>
      <c r="K25" s="44"/>
      <c r="L25" s="44"/>
      <c r="M25" s="51"/>
      <c r="N25" s="19"/>
      <c r="V25" s="45"/>
    </row>
    <row r="26" spans="1:22" ht="21.6" thickTop="1" thickBot="1">
      <c r="A26" s="214">
        <f>A22+1</f>
        <v>3</v>
      </c>
      <c r="B26" s="36" t="s">
        <v>28</v>
      </c>
      <c r="C26" s="36" t="s">
        <v>29</v>
      </c>
      <c r="D26" s="36" t="s">
        <v>30</v>
      </c>
      <c r="E26" s="217" t="s">
        <v>31</v>
      </c>
      <c r="F26" s="217"/>
      <c r="G26" s="217" t="s">
        <v>22</v>
      </c>
      <c r="H26" s="218"/>
      <c r="I26" s="17"/>
      <c r="J26" s="37" t="s">
        <v>46</v>
      </c>
      <c r="K26" s="38"/>
      <c r="L26" s="38"/>
      <c r="M26" s="39"/>
      <c r="N26" s="19"/>
      <c r="V26" s="45"/>
    </row>
    <row r="27" spans="1:22" ht="13.8" thickBot="1">
      <c r="A27" s="215"/>
      <c r="B27" s="41"/>
      <c r="C27" s="41"/>
      <c r="D27" s="42"/>
      <c r="E27" s="41"/>
      <c r="F27" s="41"/>
      <c r="G27" s="219"/>
      <c r="H27" s="220"/>
      <c r="I27" s="221"/>
      <c r="J27" s="24" t="s">
        <v>0</v>
      </c>
      <c r="K27" s="24"/>
      <c r="L27" s="24"/>
      <c r="M27" s="50"/>
      <c r="N27" s="19"/>
      <c r="V27" s="45"/>
    </row>
    <row r="28" spans="1:22" ht="21" thickBot="1">
      <c r="A28" s="215"/>
      <c r="B28" s="28" t="s">
        <v>37</v>
      </c>
      <c r="C28" s="28" t="s">
        <v>38</v>
      </c>
      <c r="D28" s="28" t="s">
        <v>39</v>
      </c>
      <c r="E28" s="222" t="s">
        <v>40</v>
      </c>
      <c r="F28" s="222"/>
      <c r="G28" s="223"/>
      <c r="H28" s="224"/>
      <c r="I28" s="225"/>
      <c r="J28" s="29" t="s">
        <v>1</v>
      </c>
      <c r="K28" s="44"/>
      <c r="L28" s="44"/>
      <c r="M28" s="51"/>
      <c r="N28" s="19"/>
      <c r="V28" s="45"/>
    </row>
    <row r="29" spans="1:22" ht="13.8" thickBot="1">
      <c r="A29" s="216"/>
      <c r="B29" s="46"/>
      <c r="C29" s="46"/>
      <c r="D29" s="52"/>
      <c r="E29" s="48" t="s">
        <v>43</v>
      </c>
      <c r="F29" s="49"/>
      <c r="G29" s="226"/>
      <c r="H29" s="227"/>
      <c r="I29" s="228"/>
      <c r="J29" s="29" t="s">
        <v>45</v>
      </c>
      <c r="K29" s="44"/>
      <c r="L29" s="44"/>
      <c r="M29" s="51"/>
      <c r="N29" s="19"/>
      <c r="V29" s="45"/>
    </row>
    <row r="30" spans="1:22" ht="21.6" thickTop="1" thickBot="1">
      <c r="A30" s="214">
        <f>A26+1</f>
        <v>4</v>
      </c>
      <c r="B30" s="36" t="s">
        <v>28</v>
      </c>
      <c r="C30" s="36" t="s">
        <v>29</v>
      </c>
      <c r="D30" s="36" t="s">
        <v>30</v>
      </c>
      <c r="E30" s="217" t="s">
        <v>31</v>
      </c>
      <c r="F30" s="217"/>
      <c r="G30" s="217" t="s">
        <v>22</v>
      </c>
      <c r="H30" s="218"/>
      <c r="I30" s="17"/>
      <c r="J30" s="37" t="s">
        <v>46</v>
      </c>
      <c r="K30" s="38"/>
      <c r="L30" s="38"/>
      <c r="M30" s="39"/>
      <c r="N30" s="19"/>
      <c r="V30" s="45"/>
    </row>
    <row r="31" spans="1:22" ht="13.8" thickBot="1">
      <c r="A31" s="215"/>
      <c r="B31" s="41"/>
      <c r="C31" s="41"/>
      <c r="D31" s="42"/>
      <c r="E31" s="41"/>
      <c r="F31" s="41"/>
      <c r="G31" s="219"/>
      <c r="H31" s="220"/>
      <c r="I31" s="221"/>
      <c r="J31" s="24" t="s">
        <v>0</v>
      </c>
      <c r="K31" s="24"/>
      <c r="L31" s="24"/>
      <c r="M31" s="50"/>
      <c r="N31" s="19"/>
      <c r="V31" s="45"/>
    </row>
    <row r="32" spans="1:22" ht="21" thickBot="1">
      <c r="A32" s="215"/>
      <c r="B32" s="28" t="s">
        <v>37</v>
      </c>
      <c r="C32" s="28" t="s">
        <v>38</v>
      </c>
      <c r="D32" s="28" t="s">
        <v>39</v>
      </c>
      <c r="E32" s="222" t="s">
        <v>40</v>
      </c>
      <c r="F32" s="222"/>
      <c r="G32" s="223"/>
      <c r="H32" s="224"/>
      <c r="I32" s="225"/>
      <c r="J32" s="29" t="s">
        <v>1</v>
      </c>
      <c r="K32" s="44"/>
      <c r="L32" s="44"/>
      <c r="M32" s="51"/>
      <c r="N32" s="19"/>
      <c r="V32" s="45"/>
    </row>
    <row r="33" spans="1:22" ht="13.8" thickBot="1">
      <c r="A33" s="216"/>
      <c r="B33" s="46"/>
      <c r="C33" s="46"/>
      <c r="D33" s="52"/>
      <c r="E33" s="48" t="s">
        <v>43</v>
      </c>
      <c r="F33" s="49"/>
      <c r="G33" s="226"/>
      <c r="H33" s="227"/>
      <c r="I33" s="228"/>
      <c r="J33" s="29" t="s">
        <v>45</v>
      </c>
      <c r="K33" s="44"/>
      <c r="L33" s="44"/>
      <c r="M33" s="51"/>
      <c r="N33" s="19"/>
      <c r="V33" s="45"/>
    </row>
    <row r="34" spans="1:22" ht="21.6" thickTop="1" thickBot="1">
      <c r="A34" s="214">
        <f>A30+1</f>
        <v>5</v>
      </c>
      <c r="B34" s="36" t="s">
        <v>28</v>
      </c>
      <c r="C34" s="36" t="s">
        <v>29</v>
      </c>
      <c r="D34" s="36" t="s">
        <v>30</v>
      </c>
      <c r="E34" s="217" t="s">
        <v>31</v>
      </c>
      <c r="F34" s="217"/>
      <c r="G34" s="217" t="s">
        <v>22</v>
      </c>
      <c r="H34" s="218"/>
      <c r="I34" s="17"/>
      <c r="J34" s="37" t="s">
        <v>46</v>
      </c>
      <c r="K34" s="38"/>
      <c r="L34" s="38"/>
      <c r="M34" s="39"/>
      <c r="N34" s="19"/>
      <c r="V34" s="45"/>
    </row>
    <row r="35" spans="1:22" ht="13.8" thickBot="1">
      <c r="A35" s="215"/>
      <c r="B35" s="41"/>
      <c r="C35" s="41"/>
      <c r="D35" s="42"/>
      <c r="E35" s="41"/>
      <c r="F35" s="41"/>
      <c r="G35" s="219"/>
      <c r="H35" s="220"/>
      <c r="I35" s="221"/>
      <c r="J35" s="24" t="s">
        <v>0</v>
      </c>
      <c r="K35" s="24"/>
      <c r="L35" s="24"/>
      <c r="M35" s="50"/>
      <c r="N35" s="19"/>
      <c r="V35" s="45"/>
    </row>
    <row r="36" spans="1:22" ht="21" thickBot="1">
      <c r="A36" s="215"/>
      <c r="B36" s="28" t="s">
        <v>37</v>
      </c>
      <c r="C36" s="28" t="s">
        <v>38</v>
      </c>
      <c r="D36" s="28" t="s">
        <v>39</v>
      </c>
      <c r="E36" s="222" t="s">
        <v>40</v>
      </c>
      <c r="F36" s="222"/>
      <c r="G36" s="223"/>
      <c r="H36" s="224"/>
      <c r="I36" s="225"/>
      <c r="J36" s="29" t="s">
        <v>1</v>
      </c>
      <c r="K36" s="44"/>
      <c r="L36" s="44"/>
      <c r="M36" s="51"/>
      <c r="N36" s="19"/>
      <c r="V36" s="45"/>
    </row>
    <row r="37" spans="1:22" ht="13.8" thickBot="1">
      <c r="A37" s="216"/>
      <c r="B37" s="46"/>
      <c r="C37" s="46"/>
      <c r="D37" s="52"/>
      <c r="E37" s="48" t="s">
        <v>43</v>
      </c>
      <c r="F37" s="49"/>
      <c r="G37" s="226"/>
      <c r="H37" s="227"/>
      <c r="I37" s="228"/>
      <c r="J37" s="29" t="s">
        <v>45</v>
      </c>
      <c r="K37" s="44"/>
      <c r="L37" s="44"/>
      <c r="M37" s="51"/>
      <c r="N37" s="19"/>
      <c r="V37" s="45"/>
    </row>
    <row r="38" spans="1:22" ht="21.6" thickTop="1" thickBot="1">
      <c r="A38" s="214">
        <f>A34+1</f>
        <v>6</v>
      </c>
      <c r="B38" s="36" t="s">
        <v>28</v>
      </c>
      <c r="C38" s="36" t="s">
        <v>29</v>
      </c>
      <c r="D38" s="36" t="s">
        <v>30</v>
      </c>
      <c r="E38" s="217" t="s">
        <v>31</v>
      </c>
      <c r="F38" s="217"/>
      <c r="G38" s="217" t="s">
        <v>22</v>
      </c>
      <c r="H38" s="218"/>
      <c r="I38" s="17"/>
      <c r="J38" s="37" t="s">
        <v>46</v>
      </c>
      <c r="K38" s="38"/>
      <c r="L38" s="38"/>
      <c r="M38" s="39"/>
      <c r="N38" s="19"/>
      <c r="V38" s="45"/>
    </row>
    <row r="39" spans="1:22" ht="13.8" thickBot="1">
      <c r="A39" s="215"/>
      <c r="B39" s="41"/>
      <c r="C39" s="41"/>
      <c r="D39" s="42"/>
      <c r="E39" s="41"/>
      <c r="F39" s="41"/>
      <c r="G39" s="219"/>
      <c r="H39" s="220"/>
      <c r="I39" s="221"/>
      <c r="J39" s="24" t="s">
        <v>0</v>
      </c>
      <c r="K39" s="24"/>
      <c r="L39" s="24"/>
      <c r="M39" s="50"/>
      <c r="N39" s="19"/>
      <c r="V39" s="45"/>
    </row>
    <row r="40" spans="1:22" ht="21" thickBot="1">
      <c r="A40" s="215"/>
      <c r="B40" s="28" t="s">
        <v>37</v>
      </c>
      <c r="C40" s="28" t="s">
        <v>38</v>
      </c>
      <c r="D40" s="28" t="s">
        <v>39</v>
      </c>
      <c r="E40" s="222" t="s">
        <v>40</v>
      </c>
      <c r="F40" s="222"/>
      <c r="G40" s="223"/>
      <c r="H40" s="224"/>
      <c r="I40" s="225"/>
      <c r="J40" s="29" t="s">
        <v>1</v>
      </c>
      <c r="K40" s="44"/>
      <c r="L40" s="44"/>
      <c r="M40" s="51"/>
      <c r="N40" s="19"/>
      <c r="V40" s="45"/>
    </row>
    <row r="41" spans="1:22" ht="13.8" thickBot="1">
      <c r="A41" s="216"/>
      <c r="B41" s="46"/>
      <c r="C41" s="46"/>
      <c r="D41" s="52"/>
      <c r="E41" s="48" t="s">
        <v>43</v>
      </c>
      <c r="F41" s="49"/>
      <c r="G41" s="226"/>
      <c r="H41" s="227"/>
      <c r="I41" s="228"/>
      <c r="J41" s="29" t="s">
        <v>45</v>
      </c>
      <c r="K41" s="44"/>
      <c r="L41" s="44"/>
      <c r="M41" s="51"/>
      <c r="N41" s="19"/>
      <c r="V41" s="45"/>
    </row>
    <row r="42" spans="1:22" ht="21.6" thickTop="1" thickBot="1">
      <c r="A42" s="214">
        <f>A38+1</f>
        <v>7</v>
      </c>
      <c r="B42" s="36" t="s">
        <v>28</v>
      </c>
      <c r="C42" s="36" t="s">
        <v>29</v>
      </c>
      <c r="D42" s="36" t="s">
        <v>30</v>
      </c>
      <c r="E42" s="217" t="s">
        <v>31</v>
      </c>
      <c r="F42" s="217"/>
      <c r="G42" s="217" t="s">
        <v>22</v>
      </c>
      <c r="H42" s="218"/>
      <c r="I42" s="17"/>
      <c r="J42" s="37" t="s">
        <v>46</v>
      </c>
      <c r="K42" s="38"/>
      <c r="L42" s="38"/>
      <c r="M42" s="39"/>
      <c r="N42" s="19"/>
      <c r="V42" s="45"/>
    </row>
    <row r="43" spans="1:22" ht="13.8" thickBot="1">
      <c r="A43" s="215"/>
      <c r="B43" s="41"/>
      <c r="C43" s="41"/>
      <c r="D43" s="42"/>
      <c r="E43" s="41"/>
      <c r="F43" s="41"/>
      <c r="G43" s="219"/>
      <c r="H43" s="220"/>
      <c r="I43" s="221"/>
      <c r="J43" s="24" t="s">
        <v>0</v>
      </c>
      <c r="K43" s="24"/>
      <c r="L43" s="24"/>
      <c r="M43" s="50"/>
      <c r="N43" s="19"/>
      <c r="V43" s="45"/>
    </row>
    <row r="44" spans="1:22" ht="21" thickBot="1">
      <c r="A44" s="215"/>
      <c r="B44" s="28" t="s">
        <v>37</v>
      </c>
      <c r="C44" s="28" t="s">
        <v>38</v>
      </c>
      <c r="D44" s="28" t="s">
        <v>39</v>
      </c>
      <c r="E44" s="222" t="s">
        <v>40</v>
      </c>
      <c r="F44" s="222"/>
      <c r="G44" s="223"/>
      <c r="H44" s="224"/>
      <c r="I44" s="225"/>
      <c r="J44" s="29" t="s">
        <v>1</v>
      </c>
      <c r="K44" s="44"/>
      <c r="L44" s="44"/>
      <c r="M44" s="51"/>
      <c r="N44" s="19"/>
      <c r="V44" s="45"/>
    </row>
    <row r="45" spans="1:22" ht="13.8" thickBot="1">
      <c r="A45" s="216"/>
      <c r="B45" s="46"/>
      <c r="C45" s="46"/>
      <c r="D45" s="52"/>
      <c r="E45" s="48" t="s">
        <v>43</v>
      </c>
      <c r="F45" s="49"/>
      <c r="G45" s="226"/>
      <c r="H45" s="227"/>
      <c r="I45" s="228"/>
      <c r="J45" s="29" t="s">
        <v>45</v>
      </c>
      <c r="K45" s="44"/>
      <c r="L45" s="44"/>
      <c r="M45" s="51"/>
      <c r="N45" s="19"/>
      <c r="V45" s="45"/>
    </row>
    <row r="46" spans="1:22" ht="21.6" thickTop="1" thickBot="1">
      <c r="A46" s="214">
        <f>A42+1</f>
        <v>8</v>
      </c>
      <c r="B46" s="36" t="s">
        <v>28</v>
      </c>
      <c r="C46" s="36" t="s">
        <v>29</v>
      </c>
      <c r="D46" s="36" t="s">
        <v>30</v>
      </c>
      <c r="E46" s="217" t="s">
        <v>31</v>
      </c>
      <c r="F46" s="217"/>
      <c r="G46" s="217" t="s">
        <v>22</v>
      </c>
      <c r="H46" s="218"/>
      <c r="I46" s="17"/>
      <c r="J46" s="37" t="s">
        <v>46</v>
      </c>
      <c r="K46" s="38"/>
      <c r="L46" s="38"/>
      <c r="M46" s="39"/>
      <c r="N46" s="19"/>
      <c r="V46" s="45"/>
    </row>
    <row r="47" spans="1:22" ht="13.8" thickBot="1">
      <c r="A47" s="215"/>
      <c r="B47" s="41"/>
      <c r="C47" s="41"/>
      <c r="D47" s="42"/>
      <c r="E47" s="41"/>
      <c r="F47" s="41"/>
      <c r="G47" s="219"/>
      <c r="H47" s="220"/>
      <c r="I47" s="221"/>
      <c r="J47" s="24" t="s">
        <v>0</v>
      </c>
      <c r="K47" s="24"/>
      <c r="L47" s="24"/>
      <c r="M47" s="50"/>
      <c r="N47" s="19"/>
      <c r="V47" s="45"/>
    </row>
    <row r="48" spans="1:22" ht="21" thickBot="1">
      <c r="A48" s="215"/>
      <c r="B48" s="28" t="s">
        <v>37</v>
      </c>
      <c r="C48" s="28" t="s">
        <v>38</v>
      </c>
      <c r="D48" s="28" t="s">
        <v>39</v>
      </c>
      <c r="E48" s="222" t="s">
        <v>40</v>
      </c>
      <c r="F48" s="222"/>
      <c r="G48" s="223"/>
      <c r="H48" s="224"/>
      <c r="I48" s="225"/>
      <c r="J48" s="29" t="s">
        <v>1</v>
      </c>
      <c r="K48" s="44"/>
      <c r="L48" s="44"/>
      <c r="M48" s="51"/>
      <c r="N48" s="19"/>
      <c r="V48" s="45"/>
    </row>
    <row r="49" spans="1:22" ht="13.8" thickBot="1">
      <c r="A49" s="216"/>
      <c r="B49" s="46"/>
      <c r="C49" s="46"/>
      <c r="D49" s="52"/>
      <c r="E49" s="48" t="s">
        <v>43</v>
      </c>
      <c r="F49" s="49"/>
      <c r="G49" s="226"/>
      <c r="H49" s="227"/>
      <c r="I49" s="228"/>
      <c r="J49" s="29" t="s">
        <v>45</v>
      </c>
      <c r="K49" s="44"/>
      <c r="L49" s="44"/>
      <c r="M49" s="51"/>
      <c r="N49" s="19"/>
      <c r="V49" s="45"/>
    </row>
    <row r="50" spans="1:22" ht="21.6" thickTop="1" thickBot="1">
      <c r="A50" s="214">
        <f>A46+1</f>
        <v>9</v>
      </c>
      <c r="B50" s="36" t="s">
        <v>28</v>
      </c>
      <c r="C50" s="36" t="s">
        <v>29</v>
      </c>
      <c r="D50" s="36" t="s">
        <v>30</v>
      </c>
      <c r="E50" s="217" t="s">
        <v>31</v>
      </c>
      <c r="F50" s="217"/>
      <c r="G50" s="217" t="s">
        <v>22</v>
      </c>
      <c r="H50" s="218"/>
      <c r="I50" s="17"/>
      <c r="J50" s="37" t="s">
        <v>46</v>
      </c>
      <c r="K50" s="38"/>
      <c r="L50" s="38"/>
      <c r="M50" s="39"/>
      <c r="N50" s="19"/>
      <c r="V50" s="45"/>
    </row>
    <row r="51" spans="1:22" ht="13.8" thickBot="1">
      <c r="A51" s="215"/>
      <c r="B51" s="41"/>
      <c r="C51" s="41"/>
      <c r="D51" s="42"/>
      <c r="E51" s="41"/>
      <c r="F51" s="41"/>
      <c r="G51" s="219"/>
      <c r="H51" s="220"/>
      <c r="I51" s="221"/>
      <c r="J51" s="24" t="s">
        <v>0</v>
      </c>
      <c r="K51" s="24"/>
      <c r="L51" s="24"/>
      <c r="M51" s="50"/>
      <c r="N51" s="19"/>
      <c r="V51" s="45"/>
    </row>
    <row r="52" spans="1:22" ht="21" thickBot="1">
      <c r="A52" s="215"/>
      <c r="B52" s="28" t="s">
        <v>37</v>
      </c>
      <c r="C52" s="28" t="s">
        <v>38</v>
      </c>
      <c r="D52" s="28" t="s">
        <v>39</v>
      </c>
      <c r="E52" s="222" t="s">
        <v>40</v>
      </c>
      <c r="F52" s="222"/>
      <c r="G52" s="223"/>
      <c r="H52" s="224"/>
      <c r="I52" s="225"/>
      <c r="J52" s="29" t="s">
        <v>1</v>
      </c>
      <c r="K52" s="44"/>
      <c r="L52" s="44"/>
      <c r="M52" s="51"/>
      <c r="N52" s="19"/>
      <c r="V52" s="45"/>
    </row>
    <row r="53" spans="1:22" ht="13.8" thickBot="1">
      <c r="A53" s="216"/>
      <c r="B53" s="46"/>
      <c r="C53" s="46"/>
      <c r="D53" s="52"/>
      <c r="E53" s="48" t="s">
        <v>43</v>
      </c>
      <c r="F53" s="49"/>
      <c r="G53" s="226"/>
      <c r="H53" s="227"/>
      <c r="I53" s="228"/>
      <c r="J53" s="29" t="s">
        <v>45</v>
      </c>
      <c r="K53" s="44"/>
      <c r="L53" s="44"/>
      <c r="M53" s="51"/>
      <c r="N53" s="19"/>
      <c r="V53" s="45"/>
    </row>
    <row r="54" spans="1:22" ht="21.6" thickTop="1" thickBot="1">
      <c r="A54" s="214">
        <f>A50+1</f>
        <v>10</v>
      </c>
      <c r="B54" s="36" t="s">
        <v>28</v>
      </c>
      <c r="C54" s="36" t="s">
        <v>29</v>
      </c>
      <c r="D54" s="36" t="s">
        <v>30</v>
      </c>
      <c r="E54" s="217" t="s">
        <v>31</v>
      </c>
      <c r="F54" s="217"/>
      <c r="G54" s="217" t="s">
        <v>22</v>
      </c>
      <c r="H54" s="218"/>
      <c r="I54" s="17"/>
      <c r="J54" s="37" t="s">
        <v>46</v>
      </c>
      <c r="K54" s="38"/>
      <c r="L54" s="38"/>
      <c r="M54" s="39"/>
      <c r="N54" s="19"/>
      <c r="V54" s="45"/>
    </row>
    <row r="55" spans="1:22" ht="13.8" thickBot="1">
      <c r="A55" s="215"/>
      <c r="B55" s="41"/>
      <c r="C55" s="41"/>
      <c r="D55" s="42"/>
      <c r="E55" s="41"/>
      <c r="F55" s="41"/>
      <c r="G55" s="219"/>
      <c r="H55" s="220"/>
      <c r="I55" s="221"/>
      <c r="J55" s="24" t="s">
        <v>0</v>
      </c>
      <c r="K55" s="24"/>
      <c r="L55" s="24"/>
      <c r="M55" s="50"/>
      <c r="N55" s="19"/>
      <c r="P55" s="53"/>
      <c r="V55" s="45"/>
    </row>
    <row r="56" spans="1:22" ht="21" thickBot="1">
      <c r="A56" s="215"/>
      <c r="B56" s="28" t="s">
        <v>37</v>
      </c>
      <c r="C56" s="28" t="s">
        <v>38</v>
      </c>
      <c r="D56" s="28" t="s">
        <v>39</v>
      </c>
      <c r="E56" s="222" t="s">
        <v>40</v>
      </c>
      <c r="F56" s="222"/>
      <c r="G56" s="223"/>
      <c r="H56" s="224"/>
      <c r="I56" s="225"/>
      <c r="J56" s="29" t="s">
        <v>1</v>
      </c>
      <c r="K56" s="44"/>
      <c r="L56" s="44"/>
      <c r="M56" s="51"/>
      <c r="N56" s="19"/>
      <c r="V56" s="45"/>
    </row>
    <row r="57" spans="1:22" s="53" customFormat="1" ht="13.8" thickBot="1">
      <c r="A57" s="216"/>
      <c r="B57" s="46"/>
      <c r="C57" s="46"/>
      <c r="D57" s="52"/>
      <c r="E57" s="48" t="s">
        <v>43</v>
      </c>
      <c r="F57" s="49"/>
      <c r="G57" s="226"/>
      <c r="H57" s="227"/>
      <c r="I57" s="228"/>
      <c r="J57" s="29" t="s">
        <v>45</v>
      </c>
      <c r="K57" s="44"/>
      <c r="L57" s="44"/>
      <c r="M57" s="51"/>
      <c r="N57" s="54"/>
      <c r="P57"/>
      <c r="Q57"/>
      <c r="V57" s="45"/>
    </row>
    <row r="58" spans="1:22" ht="21.6" thickTop="1" thickBot="1">
      <c r="A58" s="214">
        <f>A54+1</f>
        <v>11</v>
      </c>
      <c r="B58" s="36" t="s">
        <v>28</v>
      </c>
      <c r="C58" s="36" t="s">
        <v>29</v>
      </c>
      <c r="D58" s="36" t="s">
        <v>30</v>
      </c>
      <c r="E58" s="217" t="s">
        <v>31</v>
      </c>
      <c r="F58" s="217"/>
      <c r="G58" s="217" t="s">
        <v>22</v>
      </c>
      <c r="H58" s="218"/>
      <c r="I58" s="17"/>
      <c r="J58" s="37" t="s">
        <v>46</v>
      </c>
      <c r="K58" s="38"/>
      <c r="L58" s="38"/>
      <c r="M58" s="39"/>
      <c r="N58" s="19"/>
      <c r="V58" s="45"/>
    </row>
    <row r="59" spans="1:22" ht="13.8" thickBot="1">
      <c r="A59" s="215"/>
      <c r="B59" s="41"/>
      <c r="C59" s="41"/>
      <c r="D59" s="42"/>
      <c r="E59" s="41"/>
      <c r="F59" s="41"/>
      <c r="G59" s="219"/>
      <c r="H59" s="220"/>
      <c r="I59" s="221"/>
      <c r="J59" s="24" t="s">
        <v>0</v>
      </c>
      <c r="K59" s="24"/>
      <c r="L59" s="24"/>
      <c r="M59" s="50"/>
      <c r="N59" s="19"/>
      <c r="V59" s="45"/>
    </row>
    <row r="60" spans="1:22" ht="21" thickBot="1">
      <c r="A60" s="215"/>
      <c r="B60" s="28" t="s">
        <v>37</v>
      </c>
      <c r="C60" s="28" t="s">
        <v>38</v>
      </c>
      <c r="D60" s="28" t="s">
        <v>39</v>
      </c>
      <c r="E60" s="222" t="s">
        <v>40</v>
      </c>
      <c r="F60" s="222"/>
      <c r="G60" s="223"/>
      <c r="H60" s="224"/>
      <c r="I60" s="225"/>
      <c r="J60" s="29" t="s">
        <v>1</v>
      </c>
      <c r="K60" s="44"/>
      <c r="L60" s="44"/>
      <c r="M60" s="51"/>
      <c r="N60" s="19"/>
      <c r="V60" s="45"/>
    </row>
    <row r="61" spans="1:22" ht="13.8" thickBot="1">
      <c r="A61" s="216"/>
      <c r="B61" s="46"/>
      <c r="C61" s="46"/>
      <c r="D61" s="52"/>
      <c r="E61" s="48" t="s">
        <v>43</v>
      </c>
      <c r="F61" s="49"/>
      <c r="G61" s="226"/>
      <c r="H61" s="227"/>
      <c r="I61" s="228"/>
      <c r="J61" s="29" t="s">
        <v>45</v>
      </c>
      <c r="K61" s="44"/>
      <c r="L61" s="44"/>
      <c r="M61" s="51"/>
      <c r="N61" s="19"/>
      <c r="V61" s="45"/>
    </row>
    <row r="62" spans="1:22" ht="21.6" thickTop="1" thickBot="1">
      <c r="A62" s="214">
        <f>A58+1</f>
        <v>12</v>
      </c>
      <c r="B62" s="36" t="s">
        <v>28</v>
      </c>
      <c r="C62" s="36" t="s">
        <v>29</v>
      </c>
      <c r="D62" s="36" t="s">
        <v>30</v>
      </c>
      <c r="E62" s="217" t="s">
        <v>31</v>
      </c>
      <c r="F62" s="217"/>
      <c r="G62" s="217" t="s">
        <v>22</v>
      </c>
      <c r="H62" s="218"/>
      <c r="I62" s="17"/>
      <c r="J62" s="37" t="s">
        <v>46</v>
      </c>
      <c r="K62" s="38"/>
      <c r="L62" s="38"/>
      <c r="M62" s="39"/>
      <c r="N62" s="19"/>
      <c r="V62" s="45"/>
    </row>
    <row r="63" spans="1:22" ht="13.8" thickBot="1">
      <c r="A63" s="215"/>
      <c r="B63" s="41"/>
      <c r="C63" s="41"/>
      <c r="D63" s="42"/>
      <c r="E63" s="41"/>
      <c r="F63" s="41"/>
      <c r="G63" s="219"/>
      <c r="H63" s="220"/>
      <c r="I63" s="221"/>
      <c r="J63" s="24" t="s">
        <v>0</v>
      </c>
      <c r="K63" s="24"/>
      <c r="L63" s="24"/>
      <c r="M63" s="50"/>
      <c r="N63" s="19"/>
      <c r="V63" s="45"/>
    </row>
    <row r="64" spans="1:22" ht="21" thickBot="1">
      <c r="A64" s="215"/>
      <c r="B64" s="28" t="s">
        <v>37</v>
      </c>
      <c r="C64" s="28" t="s">
        <v>38</v>
      </c>
      <c r="D64" s="28" t="s">
        <v>39</v>
      </c>
      <c r="E64" s="222" t="s">
        <v>40</v>
      </c>
      <c r="F64" s="222"/>
      <c r="G64" s="223"/>
      <c r="H64" s="224"/>
      <c r="I64" s="225"/>
      <c r="J64" s="29" t="s">
        <v>1</v>
      </c>
      <c r="K64" s="44"/>
      <c r="L64" s="44"/>
      <c r="M64" s="51"/>
      <c r="N64" s="19"/>
      <c r="V64" s="45"/>
    </row>
    <row r="65" spans="1:22" ht="13.8" thickBot="1">
      <c r="A65" s="216"/>
      <c r="B65" s="46"/>
      <c r="C65" s="46"/>
      <c r="D65" s="52"/>
      <c r="E65" s="48" t="s">
        <v>43</v>
      </c>
      <c r="F65" s="49"/>
      <c r="G65" s="226"/>
      <c r="H65" s="227"/>
      <c r="I65" s="228"/>
      <c r="J65" s="29" t="s">
        <v>45</v>
      </c>
      <c r="K65" s="44"/>
      <c r="L65" s="44"/>
      <c r="M65" s="51"/>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13.8" thickBot="1">
      <c r="A67" s="215"/>
      <c r="B67" s="41"/>
      <c r="C67" s="41"/>
      <c r="D67" s="42"/>
      <c r="E67" s="41"/>
      <c r="F67" s="41"/>
      <c r="G67" s="219"/>
      <c r="H67" s="220"/>
      <c r="I67" s="221"/>
      <c r="J67" s="24" t="s">
        <v>0</v>
      </c>
      <c r="K67" s="24"/>
      <c r="L67" s="24"/>
      <c r="M67" s="50"/>
      <c r="N67" s="19"/>
      <c r="V67" s="45"/>
    </row>
    <row r="68" spans="1:22" ht="21" thickBot="1">
      <c r="A68" s="215"/>
      <c r="B68" s="28" t="s">
        <v>37</v>
      </c>
      <c r="C68" s="28" t="s">
        <v>38</v>
      </c>
      <c r="D68" s="28" t="s">
        <v>39</v>
      </c>
      <c r="E68" s="222" t="s">
        <v>40</v>
      </c>
      <c r="F68" s="222"/>
      <c r="G68" s="223"/>
      <c r="H68" s="224"/>
      <c r="I68" s="225"/>
      <c r="J68" s="29" t="s">
        <v>1</v>
      </c>
      <c r="K68" s="44"/>
      <c r="L68" s="44"/>
      <c r="M68" s="51"/>
      <c r="N68" s="19"/>
      <c r="V68" s="45"/>
    </row>
    <row r="69" spans="1:22" ht="13.8" thickBot="1">
      <c r="A69" s="216"/>
      <c r="B69" s="46"/>
      <c r="C69" s="46"/>
      <c r="D69" s="52"/>
      <c r="E69" s="48" t="s">
        <v>43</v>
      </c>
      <c r="F69" s="49"/>
      <c r="G69" s="226"/>
      <c r="H69" s="227"/>
      <c r="I69" s="228"/>
      <c r="J69" s="29" t="s">
        <v>45</v>
      </c>
      <c r="K69" s="44"/>
      <c r="L69" s="44"/>
      <c r="M69" s="51"/>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39"/>
      <c r="N70" s="19"/>
      <c r="V70" s="45"/>
    </row>
    <row r="71" spans="1:22" ht="13.8" thickBot="1">
      <c r="A71" s="215"/>
      <c r="B71" s="41"/>
      <c r="C71" s="41"/>
      <c r="D71" s="42"/>
      <c r="E71" s="41"/>
      <c r="F71" s="41"/>
      <c r="G71" s="219"/>
      <c r="H71" s="220"/>
      <c r="I71" s="221"/>
      <c r="J71" s="24" t="s">
        <v>0</v>
      </c>
      <c r="K71" s="24"/>
      <c r="L71" s="24"/>
      <c r="M71" s="50"/>
      <c r="N71" s="19"/>
      <c r="V71" s="55"/>
    </row>
    <row r="72" spans="1:22" ht="21" thickBot="1">
      <c r="A72" s="215"/>
      <c r="B72" s="28" t="s">
        <v>37</v>
      </c>
      <c r="C72" s="28" t="s">
        <v>38</v>
      </c>
      <c r="D72" s="28" t="s">
        <v>39</v>
      </c>
      <c r="E72" s="222" t="s">
        <v>40</v>
      </c>
      <c r="F72" s="222"/>
      <c r="G72" s="223"/>
      <c r="H72" s="224"/>
      <c r="I72" s="225"/>
      <c r="J72" s="29" t="s">
        <v>1</v>
      </c>
      <c r="K72" s="44"/>
      <c r="L72" s="44"/>
      <c r="M72" s="51"/>
      <c r="N72" s="19"/>
      <c r="V72" s="45"/>
    </row>
    <row r="73" spans="1:22" ht="13.8" thickBot="1">
      <c r="A73" s="216"/>
      <c r="B73" s="46"/>
      <c r="C73" s="46"/>
      <c r="D73" s="52"/>
      <c r="E73" s="48" t="s">
        <v>43</v>
      </c>
      <c r="F73" s="49"/>
      <c r="G73" s="226"/>
      <c r="H73" s="227"/>
      <c r="I73" s="228"/>
      <c r="J73" s="29" t="s">
        <v>45</v>
      </c>
      <c r="K73" s="44"/>
      <c r="L73" s="44"/>
      <c r="M73" s="51"/>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39"/>
      <c r="N74" s="19"/>
      <c r="V74" s="45"/>
    </row>
    <row r="75" spans="1:22" ht="13.8" thickBot="1">
      <c r="A75" s="215"/>
      <c r="B75" s="41"/>
      <c r="C75" s="41"/>
      <c r="D75" s="42"/>
      <c r="E75" s="41"/>
      <c r="F75" s="41"/>
      <c r="G75" s="219"/>
      <c r="H75" s="220"/>
      <c r="I75" s="221"/>
      <c r="J75" s="24" t="s">
        <v>0</v>
      </c>
      <c r="K75" s="24"/>
      <c r="L75" s="24"/>
      <c r="M75" s="50"/>
      <c r="N75" s="19"/>
      <c r="V75" s="45"/>
    </row>
    <row r="76" spans="1:22" ht="21" thickBot="1">
      <c r="A76" s="215"/>
      <c r="B76" s="28" t="s">
        <v>37</v>
      </c>
      <c r="C76" s="28" t="s">
        <v>38</v>
      </c>
      <c r="D76" s="28" t="s">
        <v>39</v>
      </c>
      <c r="E76" s="222" t="s">
        <v>40</v>
      </c>
      <c r="F76" s="222"/>
      <c r="G76" s="223"/>
      <c r="H76" s="224"/>
      <c r="I76" s="225"/>
      <c r="J76" s="29" t="s">
        <v>1</v>
      </c>
      <c r="K76" s="44"/>
      <c r="L76" s="44"/>
      <c r="M76" s="51"/>
      <c r="N76" s="19"/>
      <c r="V76" s="45"/>
    </row>
    <row r="77" spans="1:22" ht="13.8" thickBot="1">
      <c r="A77" s="216"/>
      <c r="B77" s="46"/>
      <c r="C77" s="46"/>
      <c r="D77" s="52"/>
      <c r="E77" s="48" t="s">
        <v>43</v>
      </c>
      <c r="F77" s="49"/>
      <c r="G77" s="226"/>
      <c r="H77" s="227"/>
      <c r="I77" s="228"/>
      <c r="J77" s="29" t="s">
        <v>45</v>
      </c>
      <c r="K77" s="44"/>
      <c r="L77" s="44"/>
      <c r="M77" s="51"/>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39"/>
      <c r="N78" s="19"/>
      <c r="V78" s="45"/>
    </row>
    <row r="79" spans="1:22" ht="13.8" thickBot="1">
      <c r="A79" s="215"/>
      <c r="B79" s="41"/>
      <c r="C79" s="41"/>
      <c r="D79" s="42"/>
      <c r="E79" s="41"/>
      <c r="F79" s="41"/>
      <c r="G79" s="219"/>
      <c r="H79" s="220"/>
      <c r="I79" s="221"/>
      <c r="J79" s="24" t="s">
        <v>0</v>
      </c>
      <c r="K79" s="24"/>
      <c r="L79" s="24"/>
      <c r="M79" s="50"/>
      <c r="N79" s="19"/>
      <c r="V79" s="45"/>
    </row>
    <row r="80" spans="1:22" ht="21" thickBot="1">
      <c r="A80" s="215"/>
      <c r="B80" s="28" t="s">
        <v>37</v>
      </c>
      <c r="C80" s="28" t="s">
        <v>38</v>
      </c>
      <c r="D80" s="28" t="s">
        <v>39</v>
      </c>
      <c r="E80" s="222" t="s">
        <v>40</v>
      </c>
      <c r="F80" s="222"/>
      <c r="G80" s="223"/>
      <c r="H80" s="224"/>
      <c r="I80" s="225"/>
      <c r="J80" s="29" t="s">
        <v>1</v>
      </c>
      <c r="K80" s="44"/>
      <c r="L80" s="44"/>
      <c r="M80" s="51"/>
      <c r="N80" s="19"/>
      <c r="V80" s="45"/>
    </row>
    <row r="81" spans="1:22" ht="13.8" thickBot="1">
      <c r="A81" s="216"/>
      <c r="B81" s="46"/>
      <c r="C81" s="46"/>
      <c r="D81" s="52"/>
      <c r="E81" s="48" t="s">
        <v>43</v>
      </c>
      <c r="F81" s="49"/>
      <c r="G81" s="226"/>
      <c r="H81" s="227"/>
      <c r="I81" s="228"/>
      <c r="J81" s="29" t="s">
        <v>45</v>
      </c>
      <c r="K81" s="44"/>
      <c r="L81" s="44"/>
      <c r="M81" s="51"/>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39"/>
      <c r="N82" s="19"/>
      <c r="V82" s="45"/>
    </row>
    <row r="83" spans="1:22" ht="13.8" thickBot="1">
      <c r="A83" s="215"/>
      <c r="B83" s="41"/>
      <c r="C83" s="41"/>
      <c r="D83" s="42"/>
      <c r="E83" s="41"/>
      <c r="F83" s="41"/>
      <c r="G83" s="219"/>
      <c r="H83" s="220"/>
      <c r="I83" s="221"/>
      <c r="J83" s="24" t="s">
        <v>0</v>
      </c>
      <c r="K83" s="24"/>
      <c r="L83" s="24"/>
      <c r="M83" s="50"/>
      <c r="N83" s="19"/>
      <c r="V83" s="45"/>
    </row>
    <row r="84" spans="1:22" ht="21" thickBot="1">
      <c r="A84" s="215"/>
      <c r="B84" s="28" t="s">
        <v>37</v>
      </c>
      <c r="C84" s="28" t="s">
        <v>38</v>
      </c>
      <c r="D84" s="28" t="s">
        <v>39</v>
      </c>
      <c r="E84" s="222" t="s">
        <v>40</v>
      </c>
      <c r="F84" s="222"/>
      <c r="G84" s="223"/>
      <c r="H84" s="224"/>
      <c r="I84" s="225"/>
      <c r="J84" s="29" t="s">
        <v>1</v>
      </c>
      <c r="K84" s="44"/>
      <c r="L84" s="44"/>
      <c r="M84" s="51"/>
      <c r="N84" s="19"/>
      <c r="V84" s="45"/>
    </row>
    <row r="85" spans="1:22" ht="13.8" thickBot="1">
      <c r="A85" s="216"/>
      <c r="B85" s="46"/>
      <c r="C85" s="46"/>
      <c r="D85" s="52"/>
      <c r="E85" s="48" t="s">
        <v>43</v>
      </c>
      <c r="F85" s="49"/>
      <c r="G85" s="226"/>
      <c r="H85" s="227"/>
      <c r="I85" s="228"/>
      <c r="J85" s="29" t="s">
        <v>45</v>
      </c>
      <c r="K85" s="44"/>
      <c r="L85" s="44"/>
      <c r="M85" s="51"/>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39"/>
      <c r="N86" s="19"/>
      <c r="V86" s="45"/>
    </row>
    <row r="87" spans="1:22" ht="13.8" thickBot="1">
      <c r="A87" s="215"/>
      <c r="B87" s="41"/>
      <c r="C87" s="41"/>
      <c r="D87" s="42"/>
      <c r="E87" s="41"/>
      <c r="F87" s="41"/>
      <c r="G87" s="219"/>
      <c r="H87" s="220"/>
      <c r="I87" s="221"/>
      <c r="J87" s="24" t="s">
        <v>0</v>
      </c>
      <c r="K87" s="24"/>
      <c r="L87" s="24"/>
      <c r="M87" s="50"/>
      <c r="N87" s="19"/>
      <c r="V87" s="45"/>
    </row>
    <row r="88" spans="1:22" ht="21" thickBot="1">
      <c r="A88" s="215"/>
      <c r="B88" s="28" t="s">
        <v>37</v>
      </c>
      <c r="C88" s="28" t="s">
        <v>38</v>
      </c>
      <c r="D88" s="28" t="s">
        <v>39</v>
      </c>
      <c r="E88" s="222" t="s">
        <v>40</v>
      </c>
      <c r="F88" s="222"/>
      <c r="G88" s="223"/>
      <c r="H88" s="224"/>
      <c r="I88" s="225"/>
      <c r="J88" s="29" t="s">
        <v>1</v>
      </c>
      <c r="K88" s="44"/>
      <c r="L88" s="44"/>
      <c r="M88" s="51"/>
      <c r="N88" s="19"/>
      <c r="V88" s="45"/>
    </row>
    <row r="89" spans="1:22" ht="13.8" thickBot="1">
      <c r="A89" s="216"/>
      <c r="B89" s="46"/>
      <c r="C89" s="46"/>
      <c r="D89" s="52"/>
      <c r="E89" s="48" t="s">
        <v>43</v>
      </c>
      <c r="F89" s="49"/>
      <c r="G89" s="226"/>
      <c r="H89" s="227"/>
      <c r="I89" s="228"/>
      <c r="J89" s="29" t="s">
        <v>45</v>
      </c>
      <c r="K89" s="44"/>
      <c r="L89" s="44"/>
      <c r="M89" s="51"/>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39"/>
      <c r="N90" s="19"/>
      <c r="V90" s="45"/>
    </row>
    <row r="91" spans="1:22" ht="13.8" thickBot="1">
      <c r="A91" s="215"/>
      <c r="B91" s="41"/>
      <c r="C91" s="41"/>
      <c r="D91" s="42"/>
      <c r="E91" s="41"/>
      <c r="F91" s="41"/>
      <c r="G91" s="219"/>
      <c r="H91" s="220"/>
      <c r="I91" s="221"/>
      <c r="J91" s="24" t="s">
        <v>0</v>
      </c>
      <c r="K91" s="24"/>
      <c r="L91" s="24"/>
      <c r="M91" s="50"/>
      <c r="N91" s="19"/>
      <c r="V91" s="45"/>
    </row>
    <row r="92" spans="1:22" ht="21" thickBot="1">
      <c r="A92" s="215"/>
      <c r="B92" s="28" t="s">
        <v>37</v>
      </c>
      <c r="C92" s="28" t="s">
        <v>38</v>
      </c>
      <c r="D92" s="28" t="s">
        <v>39</v>
      </c>
      <c r="E92" s="222" t="s">
        <v>40</v>
      </c>
      <c r="F92" s="222"/>
      <c r="G92" s="223"/>
      <c r="H92" s="224"/>
      <c r="I92" s="225"/>
      <c r="J92" s="29" t="s">
        <v>1</v>
      </c>
      <c r="K92" s="44"/>
      <c r="L92" s="44"/>
      <c r="M92" s="51"/>
      <c r="N92" s="19"/>
      <c r="V92" s="45"/>
    </row>
    <row r="93" spans="1:22" ht="13.8" thickBot="1">
      <c r="A93" s="216"/>
      <c r="B93" s="46"/>
      <c r="C93" s="46"/>
      <c r="D93" s="52"/>
      <c r="E93" s="48" t="s">
        <v>43</v>
      </c>
      <c r="F93" s="49"/>
      <c r="G93" s="226"/>
      <c r="H93" s="227"/>
      <c r="I93" s="228"/>
      <c r="J93" s="29" t="s">
        <v>45</v>
      </c>
      <c r="K93" s="44"/>
      <c r="L93" s="44"/>
      <c r="M93" s="51"/>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39"/>
      <c r="N94" s="19"/>
      <c r="V94" s="45"/>
    </row>
    <row r="95" spans="1:22" ht="13.8" thickBot="1">
      <c r="A95" s="215"/>
      <c r="B95" s="41"/>
      <c r="C95" s="41"/>
      <c r="D95" s="42"/>
      <c r="E95" s="41"/>
      <c r="F95" s="41"/>
      <c r="G95" s="219"/>
      <c r="H95" s="220"/>
      <c r="I95" s="221"/>
      <c r="J95" s="24" t="s">
        <v>0</v>
      </c>
      <c r="K95" s="24"/>
      <c r="L95" s="24"/>
      <c r="M95" s="50"/>
      <c r="N95" s="19"/>
      <c r="V95" s="45"/>
    </row>
    <row r="96" spans="1:22" ht="21" thickBot="1">
      <c r="A96" s="215"/>
      <c r="B96" s="28" t="s">
        <v>37</v>
      </c>
      <c r="C96" s="28" t="s">
        <v>38</v>
      </c>
      <c r="D96" s="28" t="s">
        <v>39</v>
      </c>
      <c r="E96" s="222" t="s">
        <v>40</v>
      </c>
      <c r="F96" s="222"/>
      <c r="G96" s="223"/>
      <c r="H96" s="224"/>
      <c r="I96" s="225"/>
      <c r="J96" s="29" t="s">
        <v>1</v>
      </c>
      <c r="K96" s="44"/>
      <c r="L96" s="44"/>
      <c r="M96" s="51"/>
      <c r="N96" s="19"/>
      <c r="V96" s="45"/>
    </row>
    <row r="97" spans="1:22" ht="13.8" thickBot="1">
      <c r="A97" s="216"/>
      <c r="B97" s="46"/>
      <c r="C97" s="46"/>
      <c r="D97" s="52"/>
      <c r="E97" s="48" t="s">
        <v>43</v>
      </c>
      <c r="F97" s="49"/>
      <c r="G97" s="226"/>
      <c r="H97" s="227"/>
      <c r="I97" s="228"/>
      <c r="J97" s="29" t="s">
        <v>45</v>
      </c>
      <c r="K97" s="44"/>
      <c r="L97" s="44"/>
      <c r="M97" s="51"/>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39"/>
      <c r="N98" s="19"/>
      <c r="V98" s="45"/>
    </row>
    <row r="99" spans="1:22" ht="13.8" thickBot="1">
      <c r="A99" s="215"/>
      <c r="B99" s="41"/>
      <c r="C99" s="41"/>
      <c r="D99" s="42"/>
      <c r="E99" s="41"/>
      <c r="F99" s="41"/>
      <c r="G99" s="219"/>
      <c r="H99" s="220"/>
      <c r="I99" s="221"/>
      <c r="J99" s="24" t="s">
        <v>0</v>
      </c>
      <c r="K99" s="24"/>
      <c r="L99" s="24"/>
      <c r="M99" s="50"/>
      <c r="N99" s="19"/>
      <c r="V99" s="45"/>
    </row>
    <row r="100" spans="1:22" ht="21" thickBot="1">
      <c r="A100" s="215"/>
      <c r="B100" s="28" t="s">
        <v>37</v>
      </c>
      <c r="C100" s="28" t="s">
        <v>38</v>
      </c>
      <c r="D100" s="28" t="s">
        <v>39</v>
      </c>
      <c r="E100" s="222" t="s">
        <v>40</v>
      </c>
      <c r="F100" s="222"/>
      <c r="G100" s="223"/>
      <c r="H100" s="224"/>
      <c r="I100" s="225"/>
      <c r="J100" s="29" t="s">
        <v>1</v>
      </c>
      <c r="K100" s="44"/>
      <c r="L100" s="44"/>
      <c r="M100" s="51"/>
      <c r="N100" s="19"/>
      <c r="V100" s="45"/>
    </row>
    <row r="101" spans="1:22" ht="13.8" thickBot="1">
      <c r="A101" s="216"/>
      <c r="B101" s="46"/>
      <c r="C101" s="46"/>
      <c r="D101" s="52"/>
      <c r="E101" s="48" t="s">
        <v>43</v>
      </c>
      <c r="F101" s="49"/>
      <c r="G101" s="226"/>
      <c r="H101" s="227"/>
      <c r="I101" s="228"/>
      <c r="J101" s="29" t="s">
        <v>45</v>
      </c>
      <c r="K101" s="44"/>
      <c r="L101" s="44"/>
      <c r="M101" s="51"/>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39"/>
      <c r="N102" s="19"/>
      <c r="V102" s="45"/>
    </row>
    <row r="103" spans="1:22" ht="13.8" thickBot="1">
      <c r="A103" s="215"/>
      <c r="B103" s="41"/>
      <c r="C103" s="41"/>
      <c r="D103" s="42"/>
      <c r="E103" s="41"/>
      <c r="F103" s="41"/>
      <c r="G103" s="219"/>
      <c r="H103" s="220"/>
      <c r="I103" s="221"/>
      <c r="J103" s="24" t="s">
        <v>0</v>
      </c>
      <c r="K103" s="24"/>
      <c r="L103" s="24"/>
      <c r="M103" s="50"/>
      <c r="N103" s="19"/>
      <c r="V103" s="45"/>
    </row>
    <row r="104" spans="1:22" ht="21" thickBot="1">
      <c r="A104" s="215"/>
      <c r="B104" s="28" t="s">
        <v>37</v>
      </c>
      <c r="C104" s="28" t="s">
        <v>38</v>
      </c>
      <c r="D104" s="28" t="s">
        <v>39</v>
      </c>
      <c r="E104" s="222" t="s">
        <v>40</v>
      </c>
      <c r="F104" s="222"/>
      <c r="G104" s="223"/>
      <c r="H104" s="224"/>
      <c r="I104" s="225"/>
      <c r="J104" s="29" t="s">
        <v>1</v>
      </c>
      <c r="K104" s="44"/>
      <c r="L104" s="44"/>
      <c r="M104" s="51"/>
      <c r="N104" s="19"/>
      <c r="V104" s="45"/>
    </row>
    <row r="105" spans="1:22" ht="13.8" thickBot="1">
      <c r="A105" s="216"/>
      <c r="B105" s="46"/>
      <c r="C105" s="46"/>
      <c r="D105" s="52"/>
      <c r="E105" s="48" t="s">
        <v>43</v>
      </c>
      <c r="F105" s="49"/>
      <c r="G105" s="226"/>
      <c r="H105" s="227"/>
      <c r="I105" s="228"/>
      <c r="J105" s="29" t="s">
        <v>45</v>
      </c>
      <c r="K105" s="44"/>
      <c r="L105" s="44"/>
      <c r="M105" s="51"/>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39"/>
      <c r="N106" s="19"/>
      <c r="V106" s="45"/>
    </row>
    <row r="107" spans="1:22" ht="13.8" thickBot="1">
      <c r="A107" s="215"/>
      <c r="B107" s="41"/>
      <c r="C107" s="41"/>
      <c r="D107" s="42"/>
      <c r="E107" s="41"/>
      <c r="F107" s="41"/>
      <c r="G107" s="219"/>
      <c r="H107" s="220"/>
      <c r="I107" s="221"/>
      <c r="J107" s="24" t="s">
        <v>0</v>
      </c>
      <c r="K107" s="24"/>
      <c r="L107" s="24"/>
      <c r="M107" s="50"/>
      <c r="N107" s="19"/>
      <c r="V107" s="45"/>
    </row>
    <row r="108" spans="1:22" ht="21" thickBot="1">
      <c r="A108" s="215"/>
      <c r="B108" s="28" t="s">
        <v>37</v>
      </c>
      <c r="C108" s="28" t="s">
        <v>38</v>
      </c>
      <c r="D108" s="28" t="s">
        <v>39</v>
      </c>
      <c r="E108" s="222" t="s">
        <v>40</v>
      </c>
      <c r="F108" s="222"/>
      <c r="G108" s="223"/>
      <c r="H108" s="224"/>
      <c r="I108" s="225"/>
      <c r="J108" s="29" t="s">
        <v>1</v>
      </c>
      <c r="K108" s="44"/>
      <c r="L108" s="44"/>
      <c r="M108" s="51"/>
      <c r="N108" s="19"/>
      <c r="V108" s="45"/>
    </row>
    <row r="109" spans="1:22" ht="13.8" thickBot="1">
      <c r="A109" s="216"/>
      <c r="B109" s="46"/>
      <c r="C109" s="46"/>
      <c r="D109" s="52"/>
      <c r="E109" s="48" t="s">
        <v>43</v>
      </c>
      <c r="F109" s="49"/>
      <c r="G109" s="226"/>
      <c r="H109" s="227"/>
      <c r="I109" s="228"/>
      <c r="J109" s="29" t="s">
        <v>45</v>
      </c>
      <c r="K109" s="44"/>
      <c r="L109" s="44"/>
      <c r="M109" s="51"/>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39"/>
      <c r="N110" s="19"/>
      <c r="V110" s="45"/>
    </row>
    <row r="111" spans="1:22" ht="13.8" thickBot="1">
      <c r="A111" s="215"/>
      <c r="B111" s="41"/>
      <c r="C111" s="41"/>
      <c r="D111" s="42"/>
      <c r="E111" s="41"/>
      <c r="F111" s="41"/>
      <c r="G111" s="219"/>
      <c r="H111" s="220"/>
      <c r="I111" s="221"/>
      <c r="J111" s="24" t="s">
        <v>0</v>
      </c>
      <c r="K111" s="24"/>
      <c r="L111" s="24"/>
      <c r="M111" s="50"/>
      <c r="N111" s="19"/>
      <c r="V111" s="45"/>
    </row>
    <row r="112" spans="1:22" ht="21" thickBot="1">
      <c r="A112" s="215"/>
      <c r="B112" s="28" t="s">
        <v>37</v>
      </c>
      <c r="C112" s="28" t="s">
        <v>38</v>
      </c>
      <c r="D112" s="28" t="s">
        <v>39</v>
      </c>
      <c r="E112" s="222" t="s">
        <v>40</v>
      </c>
      <c r="F112" s="222"/>
      <c r="G112" s="223"/>
      <c r="H112" s="224"/>
      <c r="I112" s="225"/>
      <c r="J112" s="29" t="s">
        <v>1</v>
      </c>
      <c r="K112" s="44"/>
      <c r="L112" s="44"/>
      <c r="M112" s="51"/>
      <c r="N112" s="19"/>
      <c r="V112" s="45"/>
    </row>
    <row r="113" spans="1:22" ht="13.8" thickBot="1">
      <c r="A113" s="216"/>
      <c r="B113" s="46"/>
      <c r="C113" s="46"/>
      <c r="D113" s="52"/>
      <c r="E113" s="48" t="s">
        <v>43</v>
      </c>
      <c r="F113" s="49"/>
      <c r="G113" s="226"/>
      <c r="H113" s="227"/>
      <c r="I113" s="228"/>
      <c r="J113" s="29" t="s">
        <v>45</v>
      </c>
      <c r="K113" s="44"/>
      <c r="L113" s="44"/>
      <c r="M113" s="51"/>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39"/>
      <c r="N114" s="19"/>
      <c r="V114" s="45"/>
    </row>
    <row r="115" spans="1:22" ht="13.8" thickBot="1">
      <c r="A115" s="215"/>
      <c r="B115" s="41"/>
      <c r="C115" s="41"/>
      <c r="D115" s="42"/>
      <c r="E115" s="41"/>
      <c r="F115" s="41"/>
      <c r="G115" s="219"/>
      <c r="H115" s="220"/>
      <c r="I115" s="221"/>
      <c r="J115" s="24" t="s">
        <v>0</v>
      </c>
      <c r="K115" s="24"/>
      <c r="L115" s="24"/>
      <c r="M115" s="50"/>
      <c r="N115" s="19"/>
      <c r="V115" s="45"/>
    </row>
    <row r="116" spans="1:22" ht="21" thickBot="1">
      <c r="A116" s="215"/>
      <c r="B116" s="28" t="s">
        <v>37</v>
      </c>
      <c r="C116" s="28" t="s">
        <v>38</v>
      </c>
      <c r="D116" s="28" t="s">
        <v>39</v>
      </c>
      <c r="E116" s="222" t="s">
        <v>40</v>
      </c>
      <c r="F116" s="222"/>
      <c r="G116" s="223"/>
      <c r="H116" s="224"/>
      <c r="I116" s="225"/>
      <c r="J116" s="29" t="s">
        <v>1</v>
      </c>
      <c r="K116" s="44"/>
      <c r="L116" s="44"/>
      <c r="M116" s="51"/>
      <c r="N116" s="19"/>
      <c r="V116" s="45"/>
    </row>
    <row r="117" spans="1:22" ht="13.8" thickBot="1">
      <c r="A117" s="216"/>
      <c r="B117" s="46"/>
      <c r="C117" s="46"/>
      <c r="D117" s="52"/>
      <c r="E117" s="48" t="s">
        <v>43</v>
      </c>
      <c r="F117" s="49"/>
      <c r="G117" s="226"/>
      <c r="H117" s="227"/>
      <c r="I117" s="228"/>
      <c r="J117" s="29" t="s">
        <v>45</v>
      </c>
      <c r="K117" s="44"/>
      <c r="L117" s="44"/>
      <c r="M117" s="51"/>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8">
    <dataValidation allowBlank="1" showInputMessage="1" showErrorMessage="1" promptTitle="Indicate Negative Report" prompt="Mark an X in this box if you are submitting a negative report for this reporting period." sqref="K9:K11" xr:uid="{7014B00C-2C26-45A1-8ED5-FCB52EAFCB75}"/>
    <dataValidation allowBlank="1" showInputMessage="1" showErrorMessage="1" promptTitle="Input Reporting Period" prompt="Mark an X in this box if you are reporting for the period April 1st-September 30th." sqref="I9:I11" xr:uid="{7249F9EE-A2BF-484C-B067-F9218A693A31}"/>
    <dataValidation allowBlank="1" showInputMessage="1" showErrorMessage="1" promptTitle="Indicate Reporting Period" prompt="Mark an X in this box if you are reporting for the period October 1st-March 31st." sqref="G9:G11" xr:uid="{DFA76FD8-7BE3-4DB7-A417-69F9373ED13F}"/>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A001CB62-1686-441B-80AA-DF0BA46C998A}"/>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xr:uid="{08AEBD91-5FB9-4E80-BC46-B5E72411DD0F}"/>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xr:uid="{CC873621-2300-44D9-8B98-D4DDFF9DAB23}"/>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 xr:uid="{87F7074B-78F4-4217-BBD8-2CC355A9B0CF}"/>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xr:uid="{BFF030AA-5A8E-45FC-B679-131769926AE1}"/>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xr:uid="{C9C7C045-8B60-4A0A-AEAE-C0F741459DA4}"/>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 xr:uid="{2DE72ECD-EF79-4A2E-BA17-842F7B868A77}"/>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C47446A6-9B51-4EC7-AD80-FF751BDFDDDE}"/>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xr:uid="{C40D15BB-84BA-4997-B0D7-C60CA797827C}"/>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62DCCE9B-A7E4-47EA-A4E9-59946143945F}"/>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905749F4-A3D7-4A67-8777-2DA37013C2B0}"/>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FBFD3559-9786-4B2D-BA26-1DDD0B7426F4}"/>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6D1A0754-3CD8-4420-8A88-EC528728D211}"/>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52C89FF0-BE7A-420D-9046-F09A1CCF4A33}"/>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BF82C4EA-6E3E-4070-9031-CE5B1BB24424}">
      <formula1>40179</formula1>
      <formula2>73051</formula2>
    </dataValidation>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21" xr:uid="{ADE3712E-F029-4E10-A91F-E1634AF827C9}"/>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389C0CAD-2695-4724-A9FF-9636D7C2D662}"/>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A2DF333C-02F0-4175-94BA-D2B8F69D7CA8}"/>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1C22E775-02C9-46D7-8B53-1EF10A2742D5}">
      <formula1>40179</formula1>
      <formula2>73051</formula2>
    </dataValidation>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8EC15-99D3-4780-A914-E2EAC06DE118}"/>
    <dataValidation allowBlank="1" showInputMessage="1" showErrorMessage="1" promptTitle="Agency Contact Email" prompt="Delete contents of this cell and replace with agency contact's email address." sqref="D11:F11" xr:uid="{23C1092D-CE1B-4DBD-9081-EF27B94AE9C5}"/>
    <dataValidation allowBlank="1" showInputMessage="1" showErrorMessage="1" promptTitle="Agency Contact Name" prompt="Delete contents of this cell and enter agency contact's name" sqref="C11" xr:uid="{4FA1596B-0074-469F-A627-28A027251BA4}"/>
    <dataValidation allowBlank="1" showInputMessage="1" showErrorMessage="1" promptTitle="Sub-Agency Name" prompt="Delete contents and enter sub-agency name.  If there is no sub-agency, then delete this cell." sqref="B10:F10" xr:uid="{EEFFD656-8051-4C41-902A-046A1C6DB2B7}"/>
    <dataValidation allowBlank="1" showInputMessage="1" showErrorMessage="1" promptTitle="Reporting Agency Name" prompt="Delete contents of this cell and enter reporting agency name." sqref="B9:F9" xr:uid="{9D1C558E-268E-481C-AA59-688FB811FDCB}"/>
    <dataValidation allowBlank="1" showInputMessage="1" showErrorMessage="1" promptTitle="Of Pages" prompt="Enter total number of pages in workbook." sqref="L7" xr:uid="{4CE96189-173B-4C6D-A708-9BF4DB6FBA1C}"/>
    <dataValidation allowBlank="1" showInputMessage="1" showErrorMessage="1" promptTitle="Page Number" prompt="Enter page number referentially to the other pages in this workbook." sqref="K7" xr:uid="{666F3797-D891-4C81-B4EC-1A0FBC68B1EF}"/>
    <dataValidation allowBlank="1" showInputMessage="1" showErrorMessage="1" promptTitle="Travel Date(s) Example" prompt="Travel Date is listed here." sqref="F17 F21" xr:uid="{799A00C6-C1F0-402F-A80E-F47606AB2B7B}"/>
    <dataValidation allowBlank="1" showInputMessage="1" showErrorMessage="1" promptTitle="Event Sponsor Example" prompt="Event Sponsor is listed here." sqref="C17" xr:uid="{8492ED95-6D78-4FFF-8BF9-0E81C7495767}"/>
    <dataValidation allowBlank="1" showInputMessage="1" showErrorMessage="1" promptTitle="Traveler Title Example" prompt="Traveler Title is listed here." sqref="B17 B21" xr:uid="{453B0DF2-3442-4092-BFEA-80D85B9DC33B}"/>
    <dataValidation allowBlank="1" showInputMessage="1" showErrorMessage="1" promptTitle="Location Example" prompt="Location listed here." sqref="F15 F19" xr:uid="{4E129EC8-AD8C-4E2E-8030-AC30397E294D}"/>
    <dataValidation allowBlank="1" showInputMessage="1" showErrorMessage="1" promptTitle="Event Description Example" prompt="Event Description listed here._x000a_" sqref="C15 C19" xr:uid="{8A9E438B-4E68-41D4-8354-AF31E85694C4}"/>
    <dataValidation allowBlank="1" showInputMessage="1" showErrorMessage="1" promptTitle="Traveler Name Example" prompt="Traveler Name Listed Here" sqref="B15 B19" xr:uid="{A9F0C738-D205-44CA-81E9-385C4BF561F2}"/>
    <dataValidation type="date" allowBlank="1" showInputMessage="1" showErrorMessage="1" errorTitle="Data Entry Error" error="Please enter date using MM/DD/YYYY" promptTitle="Event Ending Date Example" prompt="Event ending date is listed here using the form MM/DD/YYYY." sqref="D17 D21" xr:uid="{5D9C3F89-6827-4C42-B6A8-5BC46743259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9" xr:uid="{70591F61-CC60-455E-BE66-39AC2DAE7314}">
      <formula1>40179</formula1>
      <formula2>73051</formula2>
    </dataValidation>
    <dataValidation type="whole" allowBlank="1" showInputMessage="1" showErrorMessage="1" promptTitle="Year" prompt="Enter the current year here.  It will populate the correct year in the rest of the form." sqref="M7" xr:uid="{9B31D466-FA3A-46FB-801B-4D8D49CDD0A1}">
      <formula1>2011</formula1>
      <formula2>2050</formula2>
    </dataValidation>
    <dataValidation allowBlank="1" showInputMessage="1" showErrorMessage="1" promptTitle="Benefit #3 Total Amount Example" prompt="The total amount of Benefit #3 is entered here." sqref="M17 M21" xr:uid="{9E5C394D-76DB-48B5-89A3-707B0EFF5C40}"/>
    <dataValidation allowBlank="1" showInputMessage="1" showErrorMessage="1" promptTitle="Benefit #2 Total Amount Example" prompt="The total amount of Benefit #2 is entered here." sqref="M16" xr:uid="{D5770475-835E-40AB-8BF4-C00785F2C16A}"/>
    <dataValidation allowBlank="1" showInputMessage="1" showErrorMessage="1" promptTitle="Payment #2-- Payment in-kind" prompt="If payment type for benefit #2 was in-kind, this box would contain an x." sqref="L16 L20" xr:uid="{DE991F96-1755-4375-A2D2-B1283F891C84}"/>
    <dataValidation allowBlank="1" showInputMessage="1" showErrorMessage="1" promptTitle="Benefit #3-- Payment in-kind" prompt="Since the payment type for benefit #3 was in-kind, this box contains an x." sqref="L17 L21" xr:uid="{38CF6DFE-3F6A-4F04-A323-2B39D3577DDC}"/>
    <dataValidation allowBlank="1" showInputMessage="1" showErrorMessage="1" promptTitle="Benefit #3-- Payment by Check" prompt="If payment type for benefit #3 was by check, this box would contain an x." sqref="K17 K21" xr:uid="{FCC84948-8EC7-4AF8-9740-9E219139C2DB}"/>
    <dataValidation allowBlank="1" showInputMessage="1" showErrorMessage="1" promptTitle="Benefit #2-- Payment by Check" prompt="Since benefit #2 was paid by check, this box contains an x." sqref="K16 K20" xr:uid="{6341EBB6-0CFB-475F-B1B7-703BC487653E}"/>
    <dataValidation allowBlank="1" showInputMessage="1" showErrorMessage="1" promptTitle="Benefit #1 Total Amount Example" prompt="The total amount of Benefit #1 is entered here." sqref="M15" xr:uid="{CAF1A86E-ADE4-4B43-BF87-A1D36866FC4E}"/>
    <dataValidation allowBlank="1" showInputMessage="1" showErrorMessage="1" promptTitle="Benefit #1-- Payment in-kind" prompt="Since the payment type for benefit #1 was in-kind, this box contains an x." sqref="L15 L19" xr:uid="{5D3EB3BE-CCF2-429F-9D55-DD5D76A3C6AE}"/>
    <dataValidation allowBlank="1" showInputMessage="1" showErrorMessage="1" promptTitle="Benefit #1--Payment by Check" prompt="If payment type for benefit #1 was by check, this box would contain an x." sqref="K15 K19" xr:uid="{02F07C3A-EF45-49BF-91A0-A34F7A402BAA}"/>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F0B0E8A3-2B55-48ED-99AB-B8D3FC91CFB6}"/>
  </dataValidations>
  <hyperlinks>
    <hyperlink ref="D11" r:id="rId1" xr:uid="{516ABEC3-D77B-41AE-8574-43F175D2AD7F}"/>
  </hyperlinks>
  <pageMargins left="0.7" right="0.7" top="0.75" bottom="0.75" header="0.3" footer="0.3"/>
  <ignoredErrors>
    <ignoredError sqref="M19"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AEA2-CF8B-44DD-8D7A-7278DFCE0B56}">
  <dimension ref="A1:V455"/>
  <sheetViews>
    <sheetView topLeftCell="A2" workbookViewId="0">
      <selection activeCell="J424" sqref="J42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11</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327" t="s">
        <v>36</v>
      </c>
      <c r="L9" s="269" t="s">
        <v>16</v>
      </c>
      <c r="M9" s="270"/>
      <c r="N9" s="9"/>
      <c r="O9" s="10"/>
      <c r="V9"/>
    </row>
    <row r="10" spans="1:22" ht="15.75" customHeight="1">
      <c r="A10" s="286"/>
      <c r="B10" s="273" t="s">
        <v>56</v>
      </c>
      <c r="C10" s="220"/>
      <c r="D10" s="220"/>
      <c r="E10" s="220"/>
      <c r="F10" s="274"/>
      <c r="G10" s="300"/>
      <c r="H10" s="258"/>
      <c r="I10" s="261"/>
      <c r="J10" s="264"/>
      <c r="K10" s="328"/>
      <c r="L10" s="269"/>
      <c r="M10" s="270"/>
      <c r="N10" s="9"/>
      <c r="O10" s="10"/>
      <c r="V10"/>
    </row>
    <row r="11" spans="1:22" ht="21.75" customHeight="1" thickBot="1">
      <c r="A11" s="286"/>
      <c r="B11" s="11" t="s">
        <v>17</v>
      </c>
      <c r="C11" s="12" t="s">
        <v>71</v>
      </c>
      <c r="D11" s="275" t="s">
        <v>72</v>
      </c>
      <c r="E11" s="276"/>
      <c r="F11" s="277"/>
      <c r="G11" s="301"/>
      <c r="H11" s="259"/>
      <c r="I11" s="262"/>
      <c r="J11" s="265"/>
      <c r="K11" s="329"/>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39"/>
      <c r="N18" s="19"/>
      <c r="V18" s="40"/>
    </row>
    <row r="19" spans="1:22">
      <c r="A19" s="229"/>
      <c r="B19" s="41"/>
      <c r="C19" s="41"/>
      <c r="D19" s="42"/>
      <c r="E19" s="41"/>
      <c r="F19" s="41"/>
      <c r="G19" s="219"/>
      <c r="H19" s="220"/>
      <c r="I19" s="221"/>
      <c r="J19" s="24" t="s">
        <v>0</v>
      </c>
      <c r="K19" s="24"/>
      <c r="L19" s="34"/>
      <c r="M19" s="35"/>
      <c r="N19" s="19"/>
      <c r="V19" s="43"/>
    </row>
    <row r="20" spans="1:22" ht="20.399999999999999">
      <c r="A20" s="229"/>
      <c r="B20" s="28" t="s">
        <v>37</v>
      </c>
      <c r="C20" s="28" t="s">
        <v>38</v>
      </c>
      <c r="D20" s="28" t="s">
        <v>39</v>
      </c>
      <c r="E20" s="222" t="s">
        <v>40</v>
      </c>
      <c r="F20" s="222"/>
      <c r="G20" s="223"/>
      <c r="H20" s="224"/>
      <c r="I20" s="225"/>
      <c r="J20" s="29" t="s">
        <v>1</v>
      </c>
      <c r="K20" s="44"/>
      <c r="L20" s="34"/>
      <c r="M20" s="35"/>
      <c r="N20" s="19"/>
      <c r="V20" s="45"/>
    </row>
    <row r="21" spans="1:22" ht="13.8" thickBot="1">
      <c r="A21" s="230"/>
      <c r="B21" s="46"/>
      <c r="C21" s="46"/>
      <c r="D21" s="47"/>
      <c r="E21" s="48" t="s">
        <v>43</v>
      </c>
      <c r="F21" s="49"/>
      <c r="G21" s="234"/>
      <c r="H21" s="235"/>
      <c r="I21" s="236"/>
      <c r="J21" s="29" t="s">
        <v>45</v>
      </c>
      <c r="K21" s="44"/>
      <c r="L21" s="34"/>
      <c r="M21" s="35"/>
      <c r="N21" s="19"/>
      <c r="V21" s="45"/>
    </row>
    <row r="22" spans="1:22" ht="21.6" thickTop="1" thickBot="1">
      <c r="A22" s="214">
        <f>A18+1</f>
        <v>2</v>
      </c>
      <c r="B22" s="36" t="s">
        <v>28</v>
      </c>
      <c r="C22" s="36" t="s">
        <v>29</v>
      </c>
      <c r="D22" s="36" t="s">
        <v>30</v>
      </c>
      <c r="E22" s="217" t="s">
        <v>31</v>
      </c>
      <c r="F22" s="217"/>
      <c r="G22" s="217" t="s">
        <v>22</v>
      </c>
      <c r="H22" s="218"/>
      <c r="I22" s="17"/>
      <c r="J22" s="37" t="s">
        <v>46</v>
      </c>
      <c r="K22" s="38"/>
      <c r="L22" s="38"/>
      <c r="M22" s="39"/>
      <c r="N22" s="19"/>
      <c r="V22" s="45"/>
    </row>
    <row r="23" spans="1:22" ht="13.8" thickBot="1">
      <c r="A23" s="215"/>
      <c r="B23" s="41"/>
      <c r="C23" s="41"/>
      <c r="D23" s="42"/>
      <c r="E23" s="41"/>
      <c r="F23" s="41"/>
      <c r="G23" s="219"/>
      <c r="H23" s="220"/>
      <c r="I23" s="221"/>
      <c r="J23" s="24" t="s">
        <v>0</v>
      </c>
      <c r="K23" s="24"/>
      <c r="L23" s="24"/>
      <c r="M23" s="50"/>
      <c r="N23" s="19"/>
      <c r="V23" s="45"/>
    </row>
    <row r="24" spans="1:22" ht="21" thickBot="1">
      <c r="A24" s="215"/>
      <c r="B24" s="28" t="s">
        <v>37</v>
      </c>
      <c r="C24" s="28" t="s">
        <v>38</v>
      </c>
      <c r="D24" s="28" t="s">
        <v>39</v>
      </c>
      <c r="E24" s="222" t="s">
        <v>40</v>
      </c>
      <c r="F24" s="222"/>
      <c r="G24" s="223"/>
      <c r="H24" s="224"/>
      <c r="I24" s="225"/>
      <c r="J24" s="29" t="s">
        <v>1</v>
      </c>
      <c r="K24" s="44"/>
      <c r="L24" s="44"/>
      <c r="M24" s="51"/>
      <c r="N24" s="19"/>
      <c r="V24" s="45"/>
    </row>
    <row r="25" spans="1:22" ht="13.8" thickBot="1">
      <c r="A25" s="216"/>
      <c r="B25" s="46"/>
      <c r="C25" s="46"/>
      <c r="D25" s="52"/>
      <c r="E25" s="48" t="s">
        <v>43</v>
      </c>
      <c r="F25" s="49"/>
      <c r="G25" s="226"/>
      <c r="H25" s="227"/>
      <c r="I25" s="228"/>
      <c r="J25" s="29" t="s">
        <v>45</v>
      </c>
      <c r="K25" s="44"/>
      <c r="L25" s="44"/>
      <c r="M25" s="51"/>
      <c r="N25" s="19"/>
      <c r="V25" s="45"/>
    </row>
    <row r="26" spans="1:22" ht="21.6" thickTop="1" thickBot="1">
      <c r="A26" s="214">
        <f>A22+1</f>
        <v>3</v>
      </c>
      <c r="B26" s="36" t="s">
        <v>28</v>
      </c>
      <c r="C26" s="36" t="s">
        <v>29</v>
      </c>
      <c r="D26" s="36" t="s">
        <v>30</v>
      </c>
      <c r="E26" s="217" t="s">
        <v>31</v>
      </c>
      <c r="F26" s="217"/>
      <c r="G26" s="217" t="s">
        <v>22</v>
      </c>
      <c r="H26" s="218"/>
      <c r="I26" s="17"/>
      <c r="J26" s="37" t="s">
        <v>46</v>
      </c>
      <c r="K26" s="38"/>
      <c r="L26" s="38"/>
      <c r="M26" s="39"/>
      <c r="N26" s="19"/>
      <c r="V26" s="45"/>
    </row>
    <row r="27" spans="1:22" ht="13.8" thickBot="1">
      <c r="A27" s="215"/>
      <c r="B27" s="41"/>
      <c r="C27" s="41"/>
      <c r="D27" s="42"/>
      <c r="E27" s="41"/>
      <c r="F27" s="41"/>
      <c r="G27" s="219"/>
      <c r="H27" s="220"/>
      <c r="I27" s="221"/>
      <c r="J27" s="24" t="s">
        <v>0</v>
      </c>
      <c r="K27" s="24"/>
      <c r="L27" s="24"/>
      <c r="M27" s="50"/>
      <c r="N27" s="19"/>
      <c r="V27" s="45"/>
    </row>
    <row r="28" spans="1:22" ht="21" thickBot="1">
      <c r="A28" s="215"/>
      <c r="B28" s="28" t="s">
        <v>37</v>
      </c>
      <c r="C28" s="28" t="s">
        <v>38</v>
      </c>
      <c r="D28" s="28" t="s">
        <v>39</v>
      </c>
      <c r="E28" s="222" t="s">
        <v>40</v>
      </c>
      <c r="F28" s="222"/>
      <c r="G28" s="223"/>
      <c r="H28" s="224"/>
      <c r="I28" s="225"/>
      <c r="J28" s="29" t="s">
        <v>1</v>
      </c>
      <c r="K28" s="44"/>
      <c r="L28" s="44"/>
      <c r="M28" s="51"/>
      <c r="N28" s="19"/>
      <c r="V28" s="45"/>
    </row>
    <row r="29" spans="1:22" ht="13.8" thickBot="1">
      <c r="A29" s="216"/>
      <c r="B29" s="46"/>
      <c r="C29" s="46"/>
      <c r="D29" s="52"/>
      <c r="E29" s="48" t="s">
        <v>43</v>
      </c>
      <c r="F29" s="49"/>
      <c r="G29" s="226"/>
      <c r="H29" s="227"/>
      <c r="I29" s="228"/>
      <c r="J29" s="29" t="s">
        <v>45</v>
      </c>
      <c r="K29" s="44"/>
      <c r="L29" s="44"/>
      <c r="M29" s="51"/>
      <c r="N29" s="19"/>
      <c r="V29" s="45"/>
    </row>
    <row r="30" spans="1:22" ht="21.6" thickTop="1" thickBot="1">
      <c r="A30" s="214">
        <f>A26+1</f>
        <v>4</v>
      </c>
      <c r="B30" s="36" t="s">
        <v>28</v>
      </c>
      <c r="C30" s="36" t="s">
        <v>29</v>
      </c>
      <c r="D30" s="36" t="s">
        <v>30</v>
      </c>
      <c r="E30" s="217" t="s">
        <v>31</v>
      </c>
      <c r="F30" s="217"/>
      <c r="G30" s="217" t="s">
        <v>22</v>
      </c>
      <c r="H30" s="218"/>
      <c r="I30" s="17"/>
      <c r="J30" s="37" t="s">
        <v>46</v>
      </c>
      <c r="K30" s="38"/>
      <c r="L30" s="38"/>
      <c r="M30" s="39"/>
      <c r="N30" s="19"/>
      <c r="V30" s="45"/>
    </row>
    <row r="31" spans="1:22" ht="13.8" thickBot="1">
      <c r="A31" s="215"/>
      <c r="B31" s="41"/>
      <c r="C31" s="41"/>
      <c r="D31" s="42"/>
      <c r="E31" s="41"/>
      <c r="F31" s="41"/>
      <c r="G31" s="219"/>
      <c r="H31" s="220"/>
      <c r="I31" s="221"/>
      <c r="J31" s="24" t="s">
        <v>0</v>
      </c>
      <c r="K31" s="24"/>
      <c r="L31" s="24"/>
      <c r="M31" s="50"/>
      <c r="N31" s="19"/>
      <c r="V31" s="45"/>
    </row>
    <row r="32" spans="1:22" ht="21" thickBot="1">
      <c r="A32" s="215"/>
      <c r="B32" s="28" t="s">
        <v>37</v>
      </c>
      <c r="C32" s="28" t="s">
        <v>38</v>
      </c>
      <c r="D32" s="28" t="s">
        <v>39</v>
      </c>
      <c r="E32" s="222" t="s">
        <v>40</v>
      </c>
      <c r="F32" s="222"/>
      <c r="G32" s="223"/>
      <c r="H32" s="224"/>
      <c r="I32" s="225"/>
      <c r="J32" s="29" t="s">
        <v>1</v>
      </c>
      <c r="K32" s="44"/>
      <c r="L32" s="44"/>
      <c r="M32" s="51"/>
      <c r="N32" s="19"/>
      <c r="V32" s="45"/>
    </row>
    <row r="33" spans="1:22" ht="13.8" thickBot="1">
      <c r="A33" s="216"/>
      <c r="B33" s="46"/>
      <c r="C33" s="46"/>
      <c r="D33" s="52"/>
      <c r="E33" s="48" t="s">
        <v>43</v>
      </c>
      <c r="F33" s="49"/>
      <c r="G33" s="226"/>
      <c r="H33" s="227"/>
      <c r="I33" s="228"/>
      <c r="J33" s="29" t="s">
        <v>45</v>
      </c>
      <c r="K33" s="44"/>
      <c r="L33" s="44"/>
      <c r="M33" s="51"/>
      <c r="N33" s="19"/>
      <c r="V33" s="45"/>
    </row>
    <row r="34" spans="1:22" ht="21.6" thickTop="1" thickBot="1">
      <c r="A34" s="214">
        <f>A30+1</f>
        <v>5</v>
      </c>
      <c r="B34" s="36" t="s">
        <v>28</v>
      </c>
      <c r="C34" s="36" t="s">
        <v>29</v>
      </c>
      <c r="D34" s="36" t="s">
        <v>30</v>
      </c>
      <c r="E34" s="217" t="s">
        <v>31</v>
      </c>
      <c r="F34" s="217"/>
      <c r="G34" s="217" t="s">
        <v>22</v>
      </c>
      <c r="H34" s="218"/>
      <c r="I34" s="17"/>
      <c r="J34" s="37" t="s">
        <v>46</v>
      </c>
      <c r="K34" s="38"/>
      <c r="L34" s="38"/>
      <c r="M34" s="39"/>
      <c r="N34" s="19"/>
      <c r="V34" s="45"/>
    </row>
    <row r="35" spans="1:22" ht="13.8" thickBot="1">
      <c r="A35" s="215"/>
      <c r="B35" s="41"/>
      <c r="C35" s="41"/>
      <c r="D35" s="42"/>
      <c r="E35" s="41"/>
      <c r="F35" s="41"/>
      <c r="G35" s="219"/>
      <c r="H35" s="220"/>
      <c r="I35" s="221"/>
      <c r="J35" s="24" t="s">
        <v>0</v>
      </c>
      <c r="K35" s="24"/>
      <c r="L35" s="24"/>
      <c r="M35" s="50"/>
      <c r="N35" s="19"/>
      <c r="V35" s="45"/>
    </row>
    <row r="36" spans="1:22" ht="21" thickBot="1">
      <c r="A36" s="215"/>
      <c r="B36" s="28" t="s">
        <v>37</v>
      </c>
      <c r="C36" s="28" t="s">
        <v>38</v>
      </c>
      <c r="D36" s="28" t="s">
        <v>39</v>
      </c>
      <c r="E36" s="222" t="s">
        <v>40</v>
      </c>
      <c r="F36" s="222"/>
      <c r="G36" s="223"/>
      <c r="H36" s="224"/>
      <c r="I36" s="225"/>
      <c r="J36" s="29" t="s">
        <v>1</v>
      </c>
      <c r="K36" s="44"/>
      <c r="L36" s="44"/>
      <c r="M36" s="51"/>
      <c r="N36" s="19"/>
      <c r="V36" s="45"/>
    </row>
    <row r="37" spans="1:22" ht="13.8" thickBot="1">
      <c r="A37" s="216"/>
      <c r="B37" s="46"/>
      <c r="C37" s="46"/>
      <c r="D37" s="52"/>
      <c r="E37" s="48" t="s">
        <v>43</v>
      </c>
      <c r="F37" s="49"/>
      <c r="G37" s="226"/>
      <c r="H37" s="227"/>
      <c r="I37" s="228"/>
      <c r="J37" s="29" t="s">
        <v>45</v>
      </c>
      <c r="K37" s="44"/>
      <c r="L37" s="44"/>
      <c r="M37" s="51"/>
      <c r="N37" s="19"/>
      <c r="V37" s="45"/>
    </row>
    <row r="38" spans="1:22" ht="21.6" thickTop="1" thickBot="1">
      <c r="A38" s="214">
        <f>A34+1</f>
        <v>6</v>
      </c>
      <c r="B38" s="36" t="s">
        <v>28</v>
      </c>
      <c r="C38" s="36" t="s">
        <v>29</v>
      </c>
      <c r="D38" s="36" t="s">
        <v>30</v>
      </c>
      <c r="E38" s="217" t="s">
        <v>31</v>
      </c>
      <c r="F38" s="217"/>
      <c r="G38" s="217" t="s">
        <v>22</v>
      </c>
      <c r="H38" s="218"/>
      <c r="I38" s="17"/>
      <c r="J38" s="37" t="s">
        <v>46</v>
      </c>
      <c r="K38" s="38"/>
      <c r="L38" s="38"/>
      <c r="M38" s="39"/>
      <c r="N38" s="19"/>
      <c r="V38" s="45"/>
    </row>
    <row r="39" spans="1:22" ht="13.8" thickBot="1">
      <c r="A39" s="215"/>
      <c r="B39" s="41"/>
      <c r="C39" s="41"/>
      <c r="D39" s="42"/>
      <c r="E39" s="41"/>
      <c r="F39" s="41"/>
      <c r="G39" s="219"/>
      <c r="H39" s="220"/>
      <c r="I39" s="221"/>
      <c r="J39" s="24" t="s">
        <v>0</v>
      </c>
      <c r="K39" s="24"/>
      <c r="L39" s="24"/>
      <c r="M39" s="50"/>
      <c r="N39" s="19"/>
      <c r="V39" s="45"/>
    </row>
    <row r="40" spans="1:22" ht="21" thickBot="1">
      <c r="A40" s="215"/>
      <c r="B40" s="28" t="s">
        <v>37</v>
      </c>
      <c r="C40" s="28" t="s">
        <v>38</v>
      </c>
      <c r="D40" s="28" t="s">
        <v>39</v>
      </c>
      <c r="E40" s="222" t="s">
        <v>40</v>
      </c>
      <c r="F40" s="222"/>
      <c r="G40" s="223"/>
      <c r="H40" s="224"/>
      <c r="I40" s="225"/>
      <c r="J40" s="29" t="s">
        <v>1</v>
      </c>
      <c r="K40" s="44"/>
      <c r="L40" s="44"/>
      <c r="M40" s="51"/>
      <c r="N40" s="19"/>
      <c r="V40" s="45"/>
    </row>
    <row r="41" spans="1:22" ht="13.8" thickBot="1">
      <c r="A41" s="216"/>
      <c r="B41" s="46"/>
      <c r="C41" s="46"/>
      <c r="D41" s="52"/>
      <c r="E41" s="48" t="s">
        <v>43</v>
      </c>
      <c r="F41" s="49"/>
      <c r="G41" s="226"/>
      <c r="H41" s="227"/>
      <c r="I41" s="228"/>
      <c r="J41" s="29" t="s">
        <v>45</v>
      </c>
      <c r="K41" s="44"/>
      <c r="L41" s="44"/>
      <c r="M41" s="51"/>
      <c r="N41" s="19"/>
      <c r="V41" s="45"/>
    </row>
    <row r="42" spans="1:22" ht="21.6" thickTop="1" thickBot="1">
      <c r="A42" s="214">
        <f>A38+1</f>
        <v>7</v>
      </c>
      <c r="B42" s="36" t="s">
        <v>28</v>
      </c>
      <c r="C42" s="36" t="s">
        <v>29</v>
      </c>
      <c r="D42" s="36" t="s">
        <v>30</v>
      </c>
      <c r="E42" s="217" t="s">
        <v>31</v>
      </c>
      <c r="F42" s="217"/>
      <c r="G42" s="217" t="s">
        <v>22</v>
      </c>
      <c r="H42" s="218"/>
      <c r="I42" s="17"/>
      <c r="J42" s="37" t="s">
        <v>46</v>
      </c>
      <c r="K42" s="38"/>
      <c r="L42" s="38"/>
      <c r="M42" s="39"/>
      <c r="N42" s="19"/>
      <c r="V42" s="45"/>
    </row>
    <row r="43" spans="1:22" ht="13.8" thickBot="1">
      <c r="A43" s="215"/>
      <c r="B43" s="41"/>
      <c r="C43" s="41"/>
      <c r="D43" s="42"/>
      <c r="E43" s="41"/>
      <c r="F43" s="41"/>
      <c r="G43" s="219"/>
      <c r="H43" s="220"/>
      <c r="I43" s="221"/>
      <c r="J43" s="24" t="s">
        <v>0</v>
      </c>
      <c r="K43" s="24"/>
      <c r="L43" s="24"/>
      <c r="M43" s="50"/>
      <c r="N43" s="19"/>
      <c r="V43" s="45"/>
    </row>
    <row r="44" spans="1:22" ht="21" thickBot="1">
      <c r="A44" s="215"/>
      <c r="B44" s="28" t="s">
        <v>37</v>
      </c>
      <c r="C44" s="28" t="s">
        <v>38</v>
      </c>
      <c r="D44" s="28" t="s">
        <v>39</v>
      </c>
      <c r="E44" s="222" t="s">
        <v>40</v>
      </c>
      <c r="F44" s="222"/>
      <c r="G44" s="223"/>
      <c r="H44" s="224"/>
      <c r="I44" s="225"/>
      <c r="J44" s="29" t="s">
        <v>1</v>
      </c>
      <c r="K44" s="44"/>
      <c r="L44" s="44"/>
      <c r="M44" s="51"/>
      <c r="N44" s="19"/>
      <c r="V44" s="45"/>
    </row>
    <row r="45" spans="1:22" ht="13.8" thickBot="1">
      <c r="A45" s="216"/>
      <c r="B45" s="46"/>
      <c r="C45" s="46"/>
      <c r="D45" s="52"/>
      <c r="E45" s="48" t="s">
        <v>43</v>
      </c>
      <c r="F45" s="49"/>
      <c r="G45" s="226"/>
      <c r="H45" s="227"/>
      <c r="I45" s="228"/>
      <c r="J45" s="29" t="s">
        <v>45</v>
      </c>
      <c r="K45" s="44"/>
      <c r="L45" s="44"/>
      <c r="M45" s="51"/>
      <c r="N45" s="19"/>
      <c r="V45" s="45"/>
    </row>
    <row r="46" spans="1:22" ht="21.6" thickTop="1" thickBot="1">
      <c r="A46" s="214">
        <f>A42+1</f>
        <v>8</v>
      </c>
      <c r="B46" s="36" t="s">
        <v>28</v>
      </c>
      <c r="C46" s="36" t="s">
        <v>29</v>
      </c>
      <c r="D46" s="36" t="s">
        <v>30</v>
      </c>
      <c r="E46" s="217" t="s">
        <v>31</v>
      </c>
      <c r="F46" s="217"/>
      <c r="G46" s="217" t="s">
        <v>22</v>
      </c>
      <c r="H46" s="218"/>
      <c r="I46" s="17"/>
      <c r="J46" s="37" t="s">
        <v>46</v>
      </c>
      <c r="K46" s="38"/>
      <c r="L46" s="38"/>
      <c r="M46" s="39"/>
      <c r="N46" s="19"/>
      <c r="V46" s="45"/>
    </row>
    <row r="47" spans="1:22" ht="13.8" thickBot="1">
      <c r="A47" s="215"/>
      <c r="B47" s="41"/>
      <c r="C47" s="41"/>
      <c r="D47" s="42"/>
      <c r="E47" s="41"/>
      <c r="F47" s="41"/>
      <c r="G47" s="219"/>
      <c r="H47" s="220"/>
      <c r="I47" s="221"/>
      <c r="J47" s="24" t="s">
        <v>0</v>
      </c>
      <c r="K47" s="24"/>
      <c r="L47" s="24"/>
      <c r="M47" s="50"/>
      <c r="N47" s="19"/>
      <c r="V47" s="45"/>
    </row>
    <row r="48" spans="1:22" ht="21" thickBot="1">
      <c r="A48" s="215"/>
      <c r="B48" s="28" t="s">
        <v>37</v>
      </c>
      <c r="C48" s="28" t="s">
        <v>38</v>
      </c>
      <c r="D48" s="28" t="s">
        <v>39</v>
      </c>
      <c r="E48" s="222" t="s">
        <v>40</v>
      </c>
      <c r="F48" s="222"/>
      <c r="G48" s="223"/>
      <c r="H48" s="224"/>
      <c r="I48" s="225"/>
      <c r="J48" s="29" t="s">
        <v>1</v>
      </c>
      <c r="K48" s="44"/>
      <c r="L48" s="44"/>
      <c r="M48" s="51"/>
      <c r="N48" s="19"/>
      <c r="V48" s="45"/>
    </row>
    <row r="49" spans="1:22" ht="13.8" thickBot="1">
      <c r="A49" s="216"/>
      <c r="B49" s="46"/>
      <c r="C49" s="46"/>
      <c r="D49" s="52"/>
      <c r="E49" s="48" t="s">
        <v>43</v>
      </c>
      <c r="F49" s="49"/>
      <c r="G49" s="226"/>
      <c r="H49" s="227"/>
      <c r="I49" s="228"/>
      <c r="J49" s="29" t="s">
        <v>45</v>
      </c>
      <c r="K49" s="44"/>
      <c r="L49" s="44"/>
      <c r="M49" s="51"/>
      <c r="N49" s="19"/>
      <c r="V49" s="45"/>
    </row>
    <row r="50" spans="1:22" ht="21.6" thickTop="1" thickBot="1">
      <c r="A50" s="214">
        <f>A46+1</f>
        <v>9</v>
      </c>
      <c r="B50" s="36" t="s">
        <v>28</v>
      </c>
      <c r="C50" s="36" t="s">
        <v>29</v>
      </c>
      <c r="D50" s="36" t="s">
        <v>30</v>
      </c>
      <c r="E50" s="217" t="s">
        <v>31</v>
      </c>
      <c r="F50" s="217"/>
      <c r="G50" s="217" t="s">
        <v>22</v>
      </c>
      <c r="H50" s="218"/>
      <c r="I50" s="17"/>
      <c r="J50" s="37" t="s">
        <v>46</v>
      </c>
      <c r="K50" s="38"/>
      <c r="L50" s="38"/>
      <c r="M50" s="39"/>
      <c r="N50" s="19"/>
      <c r="V50" s="45"/>
    </row>
    <row r="51" spans="1:22" ht="13.8" thickBot="1">
      <c r="A51" s="215"/>
      <c r="B51" s="41"/>
      <c r="C51" s="41"/>
      <c r="D51" s="42"/>
      <c r="E51" s="41"/>
      <c r="F51" s="41"/>
      <c r="G51" s="219"/>
      <c r="H51" s="220"/>
      <c r="I51" s="221"/>
      <c r="J51" s="24" t="s">
        <v>0</v>
      </c>
      <c r="K51" s="24"/>
      <c r="L51" s="24"/>
      <c r="M51" s="50"/>
      <c r="N51" s="19"/>
      <c r="V51" s="45"/>
    </row>
    <row r="52" spans="1:22" ht="21" thickBot="1">
      <c r="A52" s="215"/>
      <c r="B52" s="28" t="s">
        <v>37</v>
      </c>
      <c r="C52" s="28" t="s">
        <v>38</v>
      </c>
      <c r="D52" s="28" t="s">
        <v>39</v>
      </c>
      <c r="E52" s="222" t="s">
        <v>40</v>
      </c>
      <c r="F52" s="222"/>
      <c r="G52" s="223"/>
      <c r="H52" s="224"/>
      <c r="I52" s="225"/>
      <c r="J52" s="29" t="s">
        <v>1</v>
      </c>
      <c r="K52" s="44"/>
      <c r="L52" s="44"/>
      <c r="M52" s="51"/>
      <c r="N52" s="19"/>
      <c r="V52" s="45"/>
    </row>
    <row r="53" spans="1:22" ht="13.8" thickBot="1">
      <c r="A53" s="216"/>
      <c r="B53" s="46"/>
      <c r="C53" s="46"/>
      <c r="D53" s="52"/>
      <c r="E53" s="48" t="s">
        <v>43</v>
      </c>
      <c r="F53" s="49"/>
      <c r="G53" s="226"/>
      <c r="H53" s="227"/>
      <c r="I53" s="228"/>
      <c r="J53" s="29" t="s">
        <v>45</v>
      </c>
      <c r="K53" s="44"/>
      <c r="L53" s="44"/>
      <c r="M53" s="51"/>
      <c r="N53" s="19"/>
      <c r="V53" s="45"/>
    </row>
    <row r="54" spans="1:22" ht="21.6" thickTop="1" thickBot="1">
      <c r="A54" s="214">
        <f>A50+1</f>
        <v>10</v>
      </c>
      <c r="B54" s="36" t="s">
        <v>28</v>
      </c>
      <c r="C54" s="36" t="s">
        <v>29</v>
      </c>
      <c r="D54" s="36" t="s">
        <v>30</v>
      </c>
      <c r="E54" s="217" t="s">
        <v>31</v>
      </c>
      <c r="F54" s="217"/>
      <c r="G54" s="217" t="s">
        <v>22</v>
      </c>
      <c r="H54" s="218"/>
      <c r="I54" s="17"/>
      <c r="J54" s="37" t="s">
        <v>46</v>
      </c>
      <c r="K54" s="38"/>
      <c r="L54" s="38"/>
      <c r="M54" s="39"/>
      <c r="N54" s="19"/>
      <c r="V54" s="45"/>
    </row>
    <row r="55" spans="1:22" ht="13.8" thickBot="1">
      <c r="A55" s="215"/>
      <c r="B55" s="41"/>
      <c r="C55" s="41"/>
      <c r="D55" s="42"/>
      <c r="E55" s="41"/>
      <c r="F55" s="41"/>
      <c r="G55" s="219"/>
      <c r="H55" s="220"/>
      <c r="I55" s="221"/>
      <c r="J55" s="24" t="s">
        <v>0</v>
      </c>
      <c r="K55" s="24"/>
      <c r="L55" s="24"/>
      <c r="M55" s="50"/>
      <c r="N55" s="19"/>
      <c r="P55" s="53"/>
      <c r="V55" s="45"/>
    </row>
    <row r="56" spans="1:22" ht="21" thickBot="1">
      <c r="A56" s="215"/>
      <c r="B56" s="28" t="s">
        <v>37</v>
      </c>
      <c r="C56" s="28" t="s">
        <v>38</v>
      </c>
      <c r="D56" s="28" t="s">
        <v>39</v>
      </c>
      <c r="E56" s="222" t="s">
        <v>40</v>
      </c>
      <c r="F56" s="222"/>
      <c r="G56" s="223"/>
      <c r="H56" s="224"/>
      <c r="I56" s="225"/>
      <c r="J56" s="29" t="s">
        <v>1</v>
      </c>
      <c r="K56" s="44"/>
      <c r="L56" s="44"/>
      <c r="M56" s="51"/>
      <c r="N56" s="19"/>
      <c r="V56" s="45"/>
    </row>
    <row r="57" spans="1:22" s="53" customFormat="1" ht="13.8" thickBot="1">
      <c r="A57" s="216"/>
      <c r="B57" s="46"/>
      <c r="C57" s="46"/>
      <c r="D57" s="52"/>
      <c r="E57" s="48" t="s">
        <v>43</v>
      </c>
      <c r="F57" s="49"/>
      <c r="G57" s="226"/>
      <c r="H57" s="227"/>
      <c r="I57" s="228"/>
      <c r="J57" s="29" t="s">
        <v>45</v>
      </c>
      <c r="K57" s="44"/>
      <c r="L57" s="44"/>
      <c r="M57" s="51"/>
      <c r="N57" s="54"/>
      <c r="P57"/>
      <c r="Q57"/>
      <c r="V57" s="45"/>
    </row>
    <row r="58" spans="1:22" ht="21.6" thickTop="1" thickBot="1">
      <c r="A58" s="214">
        <f>A54+1</f>
        <v>11</v>
      </c>
      <c r="B58" s="36" t="s">
        <v>28</v>
      </c>
      <c r="C58" s="36" t="s">
        <v>29</v>
      </c>
      <c r="D58" s="36" t="s">
        <v>30</v>
      </c>
      <c r="E58" s="217" t="s">
        <v>31</v>
      </c>
      <c r="F58" s="217"/>
      <c r="G58" s="217" t="s">
        <v>22</v>
      </c>
      <c r="H58" s="218"/>
      <c r="I58" s="17"/>
      <c r="J58" s="37" t="s">
        <v>46</v>
      </c>
      <c r="K58" s="38"/>
      <c r="L58" s="38"/>
      <c r="M58" s="39"/>
      <c r="N58" s="19"/>
      <c r="V58" s="45"/>
    </row>
    <row r="59" spans="1:22" ht="13.8" thickBot="1">
      <c r="A59" s="215"/>
      <c r="B59" s="41"/>
      <c r="C59" s="41"/>
      <c r="D59" s="42"/>
      <c r="E59" s="41"/>
      <c r="F59" s="41"/>
      <c r="G59" s="219"/>
      <c r="H59" s="220"/>
      <c r="I59" s="221"/>
      <c r="J59" s="24" t="s">
        <v>0</v>
      </c>
      <c r="K59" s="24"/>
      <c r="L59" s="24"/>
      <c r="M59" s="50"/>
      <c r="N59" s="19"/>
      <c r="V59" s="45"/>
    </row>
    <row r="60" spans="1:22" ht="21" thickBot="1">
      <c r="A60" s="215"/>
      <c r="B60" s="28" t="s">
        <v>37</v>
      </c>
      <c r="C60" s="28" t="s">
        <v>38</v>
      </c>
      <c r="D60" s="28" t="s">
        <v>39</v>
      </c>
      <c r="E60" s="222" t="s">
        <v>40</v>
      </c>
      <c r="F60" s="222"/>
      <c r="G60" s="223"/>
      <c r="H60" s="224"/>
      <c r="I60" s="225"/>
      <c r="J60" s="29" t="s">
        <v>1</v>
      </c>
      <c r="K60" s="44"/>
      <c r="L60" s="44"/>
      <c r="M60" s="51"/>
      <c r="N60" s="19"/>
      <c r="V60" s="45"/>
    </row>
    <row r="61" spans="1:22" ht="13.8" thickBot="1">
      <c r="A61" s="216"/>
      <c r="B61" s="46"/>
      <c r="C61" s="46"/>
      <c r="D61" s="52"/>
      <c r="E61" s="48" t="s">
        <v>43</v>
      </c>
      <c r="F61" s="49"/>
      <c r="G61" s="226"/>
      <c r="H61" s="227"/>
      <c r="I61" s="228"/>
      <c r="J61" s="29" t="s">
        <v>45</v>
      </c>
      <c r="K61" s="44"/>
      <c r="L61" s="44"/>
      <c r="M61" s="51"/>
      <c r="N61" s="19"/>
      <c r="V61" s="45"/>
    </row>
    <row r="62" spans="1:22" ht="21.6" thickTop="1" thickBot="1">
      <c r="A62" s="214">
        <f>A58+1</f>
        <v>12</v>
      </c>
      <c r="B62" s="36" t="s">
        <v>28</v>
      </c>
      <c r="C62" s="36" t="s">
        <v>29</v>
      </c>
      <c r="D62" s="36" t="s">
        <v>30</v>
      </c>
      <c r="E62" s="217" t="s">
        <v>31</v>
      </c>
      <c r="F62" s="217"/>
      <c r="G62" s="217" t="s">
        <v>22</v>
      </c>
      <c r="H62" s="218"/>
      <c r="I62" s="17"/>
      <c r="J62" s="37" t="s">
        <v>46</v>
      </c>
      <c r="K62" s="38"/>
      <c r="L62" s="38"/>
      <c r="M62" s="39"/>
      <c r="N62" s="19"/>
      <c r="V62" s="45"/>
    </row>
    <row r="63" spans="1:22" ht="13.8" thickBot="1">
      <c r="A63" s="215"/>
      <c r="B63" s="41"/>
      <c r="C63" s="41"/>
      <c r="D63" s="42"/>
      <c r="E63" s="41"/>
      <c r="F63" s="41"/>
      <c r="G63" s="219"/>
      <c r="H63" s="220"/>
      <c r="I63" s="221"/>
      <c r="J63" s="24" t="s">
        <v>0</v>
      </c>
      <c r="K63" s="24"/>
      <c r="L63" s="24"/>
      <c r="M63" s="50"/>
      <c r="N63" s="19"/>
      <c r="V63" s="45"/>
    </row>
    <row r="64" spans="1:22" ht="21" thickBot="1">
      <c r="A64" s="215"/>
      <c r="B64" s="28" t="s">
        <v>37</v>
      </c>
      <c r="C64" s="28" t="s">
        <v>38</v>
      </c>
      <c r="D64" s="28" t="s">
        <v>39</v>
      </c>
      <c r="E64" s="222" t="s">
        <v>40</v>
      </c>
      <c r="F64" s="222"/>
      <c r="G64" s="223"/>
      <c r="H64" s="224"/>
      <c r="I64" s="225"/>
      <c r="J64" s="29" t="s">
        <v>1</v>
      </c>
      <c r="K64" s="44"/>
      <c r="L64" s="44"/>
      <c r="M64" s="51"/>
      <c r="N64" s="19"/>
      <c r="V64" s="45"/>
    </row>
    <row r="65" spans="1:22" ht="13.8" thickBot="1">
      <c r="A65" s="216"/>
      <c r="B65" s="46"/>
      <c r="C65" s="46"/>
      <c r="D65" s="52"/>
      <c r="E65" s="48" t="s">
        <v>43</v>
      </c>
      <c r="F65" s="49"/>
      <c r="G65" s="226"/>
      <c r="H65" s="227"/>
      <c r="I65" s="228"/>
      <c r="J65" s="29" t="s">
        <v>45</v>
      </c>
      <c r="K65" s="44"/>
      <c r="L65" s="44"/>
      <c r="M65" s="51"/>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13.8" thickBot="1">
      <c r="A67" s="215"/>
      <c r="B67" s="41"/>
      <c r="C67" s="41"/>
      <c r="D67" s="42"/>
      <c r="E67" s="41"/>
      <c r="F67" s="41"/>
      <c r="G67" s="219"/>
      <c r="H67" s="220"/>
      <c r="I67" s="221"/>
      <c r="J67" s="24" t="s">
        <v>0</v>
      </c>
      <c r="K67" s="24"/>
      <c r="L67" s="24"/>
      <c r="M67" s="50"/>
      <c r="N67" s="19"/>
      <c r="V67" s="45"/>
    </row>
    <row r="68" spans="1:22" ht="21" thickBot="1">
      <c r="A68" s="215"/>
      <c r="B68" s="28" t="s">
        <v>37</v>
      </c>
      <c r="C68" s="28" t="s">
        <v>38</v>
      </c>
      <c r="D68" s="28" t="s">
        <v>39</v>
      </c>
      <c r="E68" s="222" t="s">
        <v>40</v>
      </c>
      <c r="F68" s="222"/>
      <c r="G68" s="223"/>
      <c r="H68" s="224"/>
      <c r="I68" s="225"/>
      <c r="J68" s="29" t="s">
        <v>1</v>
      </c>
      <c r="K68" s="44"/>
      <c r="L68" s="44"/>
      <c r="M68" s="51"/>
      <c r="N68" s="19"/>
      <c r="V68" s="45"/>
    </row>
    <row r="69" spans="1:22" ht="13.8" thickBot="1">
      <c r="A69" s="216"/>
      <c r="B69" s="46"/>
      <c r="C69" s="46"/>
      <c r="D69" s="52"/>
      <c r="E69" s="48" t="s">
        <v>43</v>
      </c>
      <c r="F69" s="49"/>
      <c r="G69" s="226"/>
      <c r="H69" s="227"/>
      <c r="I69" s="228"/>
      <c r="J69" s="29" t="s">
        <v>45</v>
      </c>
      <c r="K69" s="44"/>
      <c r="L69" s="44"/>
      <c r="M69" s="51"/>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39"/>
      <c r="N70" s="19"/>
      <c r="V70" s="45"/>
    </row>
    <row r="71" spans="1:22" ht="13.8" thickBot="1">
      <c r="A71" s="215"/>
      <c r="B71" s="41"/>
      <c r="C71" s="41"/>
      <c r="D71" s="42"/>
      <c r="E71" s="41"/>
      <c r="F71" s="41"/>
      <c r="G71" s="219"/>
      <c r="H71" s="220"/>
      <c r="I71" s="221"/>
      <c r="J71" s="24" t="s">
        <v>0</v>
      </c>
      <c r="K71" s="24"/>
      <c r="L71" s="24"/>
      <c r="M71" s="50"/>
      <c r="N71" s="19"/>
      <c r="V71" s="55"/>
    </row>
    <row r="72" spans="1:22" ht="21" thickBot="1">
      <c r="A72" s="215"/>
      <c r="B72" s="28" t="s">
        <v>37</v>
      </c>
      <c r="C72" s="28" t="s">
        <v>38</v>
      </c>
      <c r="D72" s="28" t="s">
        <v>39</v>
      </c>
      <c r="E72" s="222" t="s">
        <v>40</v>
      </c>
      <c r="F72" s="222"/>
      <c r="G72" s="223"/>
      <c r="H72" s="224"/>
      <c r="I72" s="225"/>
      <c r="J72" s="29" t="s">
        <v>1</v>
      </c>
      <c r="K72" s="44"/>
      <c r="L72" s="44"/>
      <c r="M72" s="51"/>
      <c r="N72" s="19"/>
      <c r="V72" s="45"/>
    </row>
    <row r="73" spans="1:22" ht="13.8" thickBot="1">
      <c r="A73" s="216"/>
      <c r="B73" s="46"/>
      <c r="C73" s="46"/>
      <c r="D73" s="52"/>
      <c r="E73" s="48" t="s">
        <v>43</v>
      </c>
      <c r="F73" s="49"/>
      <c r="G73" s="226"/>
      <c r="H73" s="227"/>
      <c r="I73" s="228"/>
      <c r="J73" s="29" t="s">
        <v>45</v>
      </c>
      <c r="K73" s="44"/>
      <c r="L73" s="44"/>
      <c r="M73" s="51"/>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39"/>
      <c r="N74" s="19"/>
      <c r="V74" s="45"/>
    </row>
    <row r="75" spans="1:22" ht="13.8" thickBot="1">
      <c r="A75" s="215"/>
      <c r="B75" s="41"/>
      <c r="C75" s="41"/>
      <c r="D75" s="42"/>
      <c r="E75" s="41"/>
      <c r="F75" s="41"/>
      <c r="G75" s="219"/>
      <c r="H75" s="220"/>
      <c r="I75" s="221"/>
      <c r="J75" s="24" t="s">
        <v>0</v>
      </c>
      <c r="K75" s="24"/>
      <c r="L75" s="24"/>
      <c r="M75" s="50"/>
      <c r="N75" s="19"/>
      <c r="V75" s="45"/>
    </row>
    <row r="76" spans="1:22" ht="21" thickBot="1">
      <c r="A76" s="215"/>
      <c r="B76" s="28" t="s">
        <v>37</v>
      </c>
      <c r="C76" s="28" t="s">
        <v>38</v>
      </c>
      <c r="D76" s="28" t="s">
        <v>39</v>
      </c>
      <c r="E76" s="222" t="s">
        <v>40</v>
      </c>
      <c r="F76" s="222"/>
      <c r="G76" s="223"/>
      <c r="H76" s="224"/>
      <c r="I76" s="225"/>
      <c r="J76" s="29" t="s">
        <v>1</v>
      </c>
      <c r="K76" s="44"/>
      <c r="L76" s="44"/>
      <c r="M76" s="51"/>
      <c r="N76" s="19"/>
      <c r="V76" s="45"/>
    </row>
    <row r="77" spans="1:22" ht="13.8" thickBot="1">
      <c r="A77" s="216"/>
      <c r="B77" s="46"/>
      <c r="C77" s="46"/>
      <c r="D77" s="52"/>
      <c r="E77" s="48" t="s">
        <v>43</v>
      </c>
      <c r="F77" s="49"/>
      <c r="G77" s="226"/>
      <c r="H77" s="227"/>
      <c r="I77" s="228"/>
      <c r="J77" s="29" t="s">
        <v>45</v>
      </c>
      <c r="K77" s="44"/>
      <c r="L77" s="44"/>
      <c r="M77" s="51"/>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39"/>
      <c r="N78" s="19"/>
      <c r="V78" s="45"/>
    </row>
    <row r="79" spans="1:22" ht="13.8" thickBot="1">
      <c r="A79" s="215"/>
      <c r="B79" s="41"/>
      <c r="C79" s="41"/>
      <c r="D79" s="42"/>
      <c r="E79" s="41"/>
      <c r="F79" s="41"/>
      <c r="G79" s="219"/>
      <c r="H79" s="220"/>
      <c r="I79" s="221"/>
      <c r="J79" s="24" t="s">
        <v>0</v>
      </c>
      <c r="K79" s="24"/>
      <c r="L79" s="24"/>
      <c r="M79" s="50"/>
      <c r="N79" s="19"/>
      <c r="V79" s="45"/>
    </row>
    <row r="80" spans="1:22" ht="21" thickBot="1">
      <c r="A80" s="215"/>
      <c r="B80" s="28" t="s">
        <v>37</v>
      </c>
      <c r="C80" s="28" t="s">
        <v>38</v>
      </c>
      <c r="D80" s="28" t="s">
        <v>39</v>
      </c>
      <c r="E80" s="222" t="s">
        <v>40</v>
      </c>
      <c r="F80" s="222"/>
      <c r="G80" s="223"/>
      <c r="H80" s="224"/>
      <c r="I80" s="225"/>
      <c r="J80" s="29" t="s">
        <v>1</v>
      </c>
      <c r="K80" s="44"/>
      <c r="L80" s="44"/>
      <c r="M80" s="51"/>
      <c r="N80" s="19"/>
      <c r="V80" s="45"/>
    </row>
    <row r="81" spans="1:22" ht="13.8" thickBot="1">
      <c r="A81" s="216"/>
      <c r="B81" s="46"/>
      <c r="C81" s="46"/>
      <c r="D81" s="52"/>
      <c r="E81" s="48" t="s">
        <v>43</v>
      </c>
      <c r="F81" s="49"/>
      <c r="G81" s="226"/>
      <c r="H81" s="227"/>
      <c r="I81" s="228"/>
      <c r="J81" s="29" t="s">
        <v>45</v>
      </c>
      <c r="K81" s="44"/>
      <c r="L81" s="44"/>
      <c r="M81" s="51"/>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39"/>
      <c r="N82" s="19"/>
      <c r="V82" s="45"/>
    </row>
    <row r="83" spans="1:22" ht="13.8" thickBot="1">
      <c r="A83" s="215"/>
      <c r="B83" s="41"/>
      <c r="C83" s="41"/>
      <c r="D83" s="42"/>
      <c r="E83" s="41"/>
      <c r="F83" s="41"/>
      <c r="G83" s="219"/>
      <c r="H83" s="220"/>
      <c r="I83" s="221"/>
      <c r="J83" s="24" t="s">
        <v>0</v>
      </c>
      <c r="K83" s="24"/>
      <c r="L83" s="24"/>
      <c r="M83" s="50"/>
      <c r="N83" s="19"/>
      <c r="V83" s="45"/>
    </row>
    <row r="84" spans="1:22" ht="21" thickBot="1">
      <c r="A84" s="215"/>
      <c r="B84" s="28" t="s">
        <v>37</v>
      </c>
      <c r="C84" s="28" t="s">
        <v>38</v>
      </c>
      <c r="D84" s="28" t="s">
        <v>39</v>
      </c>
      <c r="E84" s="222" t="s">
        <v>40</v>
      </c>
      <c r="F84" s="222"/>
      <c r="G84" s="223"/>
      <c r="H84" s="224"/>
      <c r="I84" s="225"/>
      <c r="J84" s="29" t="s">
        <v>1</v>
      </c>
      <c r="K84" s="44"/>
      <c r="L84" s="44"/>
      <c r="M84" s="51"/>
      <c r="N84" s="19"/>
      <c r="V84" s="45"/>
    </row>
    <row r="85" spans="1:22" ht="13.8" thickBot="1">
      <c r="A85" s="216"/>
      <c r="B85" s="46"/>
      <c r="C85" s="46"/>
      <c r="D85" s="52"/>
      <c r="E85" s="48" t="s">
        <v>43</v>
      </c>
      <c r="F85" s="49"/>
      <c r="G85" s="226"/>
      <c r="H85" s="227"/>
      <c r="I85" s="228"/>
      <c r="J85" s="29" t="s">
        <v>45</v>
      </c>
      <c r="K85" s="44"/>
      <c r="L85" s="44"/>
      <c r="M85" s="51"/>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39"/>
      <c r="N86" s="19"/>
      <c r="V86" s="45"/>
    </row>
    <row r="87" spans="1:22" ht="13.8" thickBot="1">
      <c r="A87" s="215"/>
      <c r="B87" s="41"/>
      <c r="C87" s="41"/>
      <c r="D87" s="42"/>
      <c r="E87" s="41"/>
      <c r="F87" s="41"/>
      <c r="G87" s="219"/>
      <c r="H87" s="220"/>
      <c r="I87" s="221"/>
      <c r="J87" s="24" t="s">
        <v>0</v>
      </c>
      <c r="K87" s="24"/>
      <c r="L87" s="24"/>
      <c r="M87" s="50"/>
      <c r="N87" s="19"/>
      <c r="V87" s="45"/>
    </row>
    <row r="88" spans="1:22" ht="21" thickBot="1">
      <c r="A88" s="215"/>
      <c r="B88" s="28" t="s">
        <v>37</v>
      </c>
      <c r="C88" s="28" t="s">
        <v>38</v>
      </c>
      <c r="D88" s="28" t="s">
        <v>39</v>
      </c>
      <c r="E88" s="222" t="s">
        <v>40</v>
      </c>
      <c r="F88" s="222"/>
      <c r="G88" s="223"/>
      <c r="H88" s="224"/>
      <c r="I88" s="225"/>
      <c r="J88" s="29" t="s">
        <v>1</v>
      </c>
      <c r="K88" s="44"/>
      <c r="L88" s="44"/>
      <c r="M88" s="51"/>
      <c r="N88" s="19"/>
      <c r="V88" s="45"/>
    </row>
    <row r="89" spans="1:22" ht="13.8" thickBot="1">
      <c r="A89" s="216"/>
      <c r="B89" s="46"/>
      <c r="C89" s="46"/>
      <c r="D89" s="52"/>
      <c r="E89" s="48" t="s">
        <v>43</v>
      </c>
      <c r="F89" s="49"/>
      <c r="G89" s="226"/>
      <c r="H89" s="227"/>
      <c r="I89" s="228"/>
      <c r="J89" s="29" t="s">
        <v>45</v>
      </c>
      <c r="K89" s="44"/>
      <c r="L89" s="44"/>
      <c r="M89" s="51"/>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39"/>
      <c r="N90" s="19"/>
      <c r="V90" s="45"/>
    </row>
    <row r="91" spans="1:22" ht="13.8" thickBot="1">
      <c r="A91" s="215"/>
      <c r="B91" s="41"/>
      <c r="C91" s="41"/>
      <c r="D91" s="42"/>
      <c r="E91" s="41"/>
      <c r="F91" s="41"/>
      <c r="G91" s="219"/>
      <c r="H91" s="220"/>
      <c r="I91" s="221"/>
      <c r="J91" s="24" t="s">
        <v>0</v>
      </c>
      <c r="K91" s="24"/>
      <c r="L91" s="24"/>
      <c r="M91" s="50"/>
      <c r="N91" s="19"/>
      <c r="V91" s="45"/>
    </row>
    <row r="92" spans="1:22" ht="21" thickBot="1">
      <c r="A92" s="215"/>
      <c r="B92" s="28" t="s">
        <v>37</v>
      </c>
      <c r="C92" s="28" t="s">
        <v>38</v>
      </c>
      <c r="D92" s="28" t="s">
        <v>39</v>
      </c>
      <c r="E92" s="222" t="s">
        <v>40</v>
      </c>
      <c r="F92" s="222"/>
      <c r="G92" s="223"/>
      <c r="H92" s="224"/>
      <c r="I92" s="225"/>
      <c r="J92" s="29" t="s">
        <v>1</v>
      </c>
      <c r="K92" s="44"/>
      <c r="L92" s="44"/>
      <c r="M92" s="51"/>
      <c r="N92" s="19"/>
      <c r="V92" s="45"/>
    </row>
    <row r="93" spans="1:22" ht="13.8" thickBot="1">
      <c r="A93" s="216"/>
      <c r="B93" s="46"/>
      <c r="C93" s="46"/>
      <c r="D93" s="52"/>
      <c r="E93" s="48" t="s">
        <v>43</v>
      </c>
      <c r="F93" s="49"/>
      <c r="G93" s="226"/>
      <c r="H93" s="227"/>
      <c r="I93" s="228"/>
      <c r="J93" s="29" t="s">
        <v>45</v>
      </c>
      <c r="K93" s="44"/>
      <c r="L93" s="44"/>
      <c r="M93" s="51"/>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39"/>
      <c r="N94" s="19"/>
      <c r="V94" s="45"/>
    </row>
    <row r="95" spans="1:22" ht="13.8" thickBot="1">
      <c r="A95" s="215"/>
      <c r="B95" s="41"/>
      <c r="C95" s="41"/>
      <c r="D95" s="42"/>
      <c r="E95" s="41"/>
      <c r="F95" s="41"/>
      <c r="G95" s="219"/>
      <c r="H95" s="220"/>
      <c r="I95" s="221"/>
      <c r="J95" s="24" t="s">
        <v>0</v>
      </c>
      <c r="K95" s="24"/>
      <c r="L95" s="24"/>
      <c r="M95" s="50"/>
      <c r="N95" s="19"/>
      <c r="V95" s="45"/>
    </row>
    <row r="96" spans="1:22" ht="21" thickBot="1">
      <c r="A96" s="215"/>
      <c r="B96" s="28" t="s">
        <v>37</v>
      </c>
      <c r="C96" s="28" t="s">
        <v>38</v>
      </c>
      <c r="D96" s="28" t="s">
        <v>39</v>
      </c>
      <c r="E96" s="222" t="s">
        <v>40</v>
      </c>
      <c r="F96" s="222"/>
      <c r="G96" s="223"/>
      <c r="H96" s="224"/>
      <c r="I96" s="225"/>
      <c r="J96" s="29" t="s">
        <v>1</v>
      </c>
      <c r="K96" s="44"/>
      <c r="L96" s="44"/>
      <c r="M96" s="51"/>
      <c r="N96" s="19"/>
      <c r="V96" s="45"/>
    </row>
    <row r="97" spans="1:22" ht="13.8" thickBot="1">
      <c r="A97" s="216"/>
      <c r="B97" s="46"/>
      <c r="C97" s="46"/>
      <c r="D97" s="52"/>
      <c r="E97" s="48" t="s">
        <v>43</v>
      </c>
      <c r="F97" s="49"/>
      <c r="G97" s="226"/>
      <c r="H97" s="227"/>
      <c r="I97" s="228"/>
      <c r="J97" s="29" t="s">
        <v>45</v>
      </c>
      <c r="K97" s="44"/>
      <c r="L97" s="44"/>
      <c r="M97" s="51"/>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39"/>
      <c r="N98" s="19"/>
      <c r="V98" s="45"/>
    </row>
    <row r="99" spans="1:22" ht="13.8" thickBot="1">
      <c r="A99" s="215"/>
      <c r="B99" s="41"/>
      <c r="C99" s="41"/>
      <c r="D99" s="42"/>
      <c r="E99" s="41"/>
      <c r="F99" s="41"/>
      <c r="G99" s="219"/>
      <c r="H99" s="220"/>
      <c r="I99" s="221"/>
      <c r="J99" s="24" t="s">
        <v>0</v>
      </c>
      <c r="K99" s="24"/>
      <c r="L99" s="24"/>
      <c r="M99" s="50"/>
      <c r="N99" s="19"/>
      <c r="V99" s="45"/>
    </row>
    <row r="100" spans="1:22" ht="21" thickBot="1">
      <c r="A100" s="215"/>
      <c r="B100" s="28" t="s">
        <v>37</v>
      </c>
      <c r="C100" s="28" t="s">
        <v>38</v>
      </c>
      <c r="D100" s="28" t="s">
        <v>39</v>
      </c>
      <c r="E100" s="222" t="s">
        <v>40</v>
      </c>
      <c r="F100" s="222"/>
      <c r="G100" s="223"/>
      <c r="H100" s="224"/>
      <c r="I100" s="225"/>
      <c r="J100" s="29" t="s">
        <v>1</v>
      </c>
      <c r="K100" s="44"/>
      <c r="L100" s="44"/>
      <c r="M100" s="51"/>
      <c r="N100" s="19"/>
      <c r="V100" s="45"/>
    </row>
    <row r="101" spans="1:22" ht="13.8" thickBot="1">
      <c r="A101" s="216"/>
      <c r="B101" s="46"/>
      <c r="C101" s="46"/>
      <c r="D101" s="52"/>
      <c r="E101" s="48" t="s">
        <v>43</v>
      </c>
      <c r="F101" s="49"/>
      <c r="G101" s="226"/>
      <c r="H101" s="227"/>
      <c r="I101" s="228"/>
      <c r="J101" s="29" t="s">
        <v>45</v>
      </c>
      <c r="K101" s="44"/>
      <c r="L101" s="44"/>
      <c r="M101" s="51"/>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39"/>
      <c r="N102" s="19"/>
      <c r="V102" s="45"/>
    </row>
    <row r="103" spans="1:22" ht="13.8" thickBot="1">
      <c r="A103" s="215"/>
      <c r="B103" s="41"/>
      <c r="C103" s="41"/>
      <c r="D103" s="42"/>
      <c r="E103" s="41"/>
      <c r="F103" s="41"/>
      <c r="G103" s="219"/>
      <c r="H103" s="220"/>
      <c r="I103" s="221"/>
      <c r="J103" s="24" t="s">
        <v>0</v>
      </c>
      <c r="K103" s="24"/>
      <c r="L103" s="24"/>
      <c r="M103" s="50"/>
      <c r="N103" s="19"/>
      <c r="V103" s="45"/>
    </row>
    <row r="104" spans="1:22" ht="21" thickBot="1">
      <c r="A104" s="215"/>
      <c r="B104" s="28" t="s">
        <v>37</v>
      </c>
      <c r="C104" s="28" t="s">
        <v>38</v>
      </c>
      <c r="D104" s="28" t="s">
        <v>39</v>
      </c>
      <c r="E104" s="222" t="s">
        <v>40</v>
      </c>
      <c r="F104" s="222"/>
      <c r="G104" s="223"/>
      <c r="H104" s="224"/>
      <c r="I104" s="225"/>
      <c r="J104" s="29" t="s">
        <v>1</v>
      </c>
      <c r="K104" s="44"/>
      <c r="L104" s="44"/>
      <c r="M104" s="51"/>
      <c r="N104" s="19"/>
      <c r="V104" s="45"/>
    </row>
    <row r="105" spans="1:22" ht="13.8" thickBot="1">
      <c r="A105" s="216"/>
      <c r="B105" s="46"/>
      <c r="C105" s="46"/>
      <c r="D105" s="52"/>
      <c r="E105" s="48" t="s">
        <v>43</v>
      </c>
      <c r="F105" s="49"/>
      <c r="G105" s="226"/>
      <c r="H105" s="227"/>
      <c r="I105" s="228"/>
      <c r="J105" s="29" t="s">
        <v>45</v>
      </c>
      <c r="K105" s="44"/>
      <c r="L105" s="44"/>
      <c r="M105" s="51"/>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39"/>
      <c r="N106" s="19"/>
      <c r="V106" s="45"/>
    </row>
    <row r="107" spans="1:22" ht="13.8" thickBot="1">
      <c r="A107" s="215"/>
      <c r="B107" s="41"/>
      <c r="C107" s="41"/>
      <c r="D107" s="42"/>
      <c r="E107" s="41"/>
      <c r="F107" s="41"/>
      <c r="G107" s="219"/>
      <c r="H107" s="220"/>
      <c r="I107" s="221"/>
      <c r="J107" s="24" t="s">
        <v>0</v>
      </c>
      <c r="K107" s="24"/>
      <c r="L107" s="24"/>
      <c r="M107" s="50"/>
      <c r="N107" s="19"/>
      <c r="V107" s="45"/>
    </row>
    <row r="108" spans="1:22" ht="21" thickBot="1">
      <c r="A108" s="215"/>
      <c r="B108" s="28" t="s">
        <v>37</v>
      </c>
      <c r="C108" s="28" t="s">
        <v>38</v>
      </c>
      <c r="D108" s="28" t="s">
        <v>39</v>
      </c>
      <c r="E108" s="222" t="s">
        <v>40</v>
      </c>
      <c r="F108" s="222"/>
      <c r="G108" s="223"/>
      <c r="H108" s="224"/>
      <c r="I108" s="225"/>
      <c r="J108" s="29" t="s">
        <v>1</v>
      </c>
      <c r="K108" s="44"/>
      <c r="L108" s="44"/>
      <c r="M108" s="51"/>
      <c r="N108" s="19"/>
      <c r="V108" s="45"/>
    </row>
    <row r="109" spans="1:22" ht="13.8" thickBot="1">
      <c r="A109" s="216"/>
      <c r="B109" s="46"/>
      <c r="C109" s="46"/>
      <c r="D109" s="52"/>
      <c r="E109" s="48" t="s">
        <v>43</v>
      </c>
      <c r="F109" s="49"/>
      <c r="G109" s="226"/>
      <c r="H109" s="227"/>
      <c r="I109" s="228"/>
      <c r="J109" s="29" t="s">
        <v>45</v>
      </c>
      <c r="K109" s="44"/>
      <c r="L109" s="44"/>
      <c r="M109" s="51"/>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39"/>
      <c r="N110" s="19"/>
      <c r="V110" s="45"/>
    </row>
    <row r="111" spans="1:22" ht="13.8" thickBot="1">
      <c r="A111" s="215"/>
      <c r="B111" s="41"/>
      <c r="C111" s="41"/>
      <c r="D111" s="42"/>
      <c r="E111" s="41"/>
      <c r="F111" s="41"/>
      <c r="G111" s="219"/>
      <c r="H111" s="220"/>
      <c r="I111" s="221"/>
      <c r="J111" s="24" t="s">
        <v>0</v>
      </c>
      <c r="K111" s="24"/>
      <c r="L111" s="24"/>
      <c r="M111" s="50"/>
      <c r="N111" s="19"/>
      <c r="V111" s="45"/>
    </row>
    <row r="112" spans="1:22" ht="21" thickBot="1">
      <c r="A112" s="215"/>
      <c r="B112" s="28" t="s">
        <v>37</v>
      </c>
      <c r="C112" s="28" t="s">
        <v>38</v>
      </c>
      <c r="D112" s="28" t="s">
        <v>39</v>
      </c>
      <c r="E112" s="222" t="s">
        <v>40</v>
      </c>
      <c r="F112" s="222"/>
      <c r="G112" s="223"/>
      <c r="H112" s="224"/>
      <c r="I112" s="225"/>
      <c r="J112" s="29" t="s">
        <v>1</v>
      </c>
      <c r="K112" s="44"/>
      <c r="L112" s="44"/>
      <c r="M112" s="51"/>
      <c r="N112" s="19"/>
      <c r="V112" s="45"/>
    </row>
    <row r="113" spans="1:22" ht="13.8" thickBot="1">
      <c r="A113" s="216"/>
      <c r="B113" s="46"/>
      <c r="C113" s="46"/>
      <c r="D113" s="52"/>
      <c r="E113" s="48" t="s">
        <v>43</v>
      </c>
      <c r="F113" s="49"/>
      <c r="G113" s="226"/>
      <c r="H113" s="227"/>
      <c r="I113" s="228"/>
      <c r="J113" s="29" t="s">
        <v>45</v>
      </c>
      <c r="K113" s="44"/>
      <c r="L113" s="44"/>
      <c r="M113" s="51"/>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39"/>
      <c r="N114" s="19"/>
      <c r="V114" s="45"/>
    </row>
    <row r="115" spans="1:22" ht="13.8" thickBot="1">
      <c r="A115" s="215"/>
      <c r="B115" s="41"/>
      <c r="C115" s="41"/>
      <c r="D115" s="42"/>
      <c r="E115" s="41"/>
      <c r="F115" s="41"/>
      <c r="G115" s="219"/>
      <c r="H115" s="220"/>
      <c r="I115" s="221"/>
      <c r="J115" s="24" t="s">
        <v>0</v>
      </c>
      <c r="K115" s="24"/>
      <c r="L115" s="24"/>
      <c r="M115" s="50"/>
      <c r="N115" s="19"/>
      <c r="V115" s="45"/>
    </row>
    <row r="116" spans="1:22" ht="21" thickBot="1">
      <c r="A116" s="215"/>
      <c r="B116" s="28" t="s">
        <v>37</v>
      </c>
      <c r="C116" s="28" t="s">
        <v>38</v>
      </c>
      <c r="D116" s="28" t="s">
        <v>39</v>
      </c>
      <c r="E116" s="222" t="s">
        <v>40</v>
      </c>
      <c r="F116" s="222"/>
      <c r="G116" s="223"/>
      <c r="H116" s="224"/>
      <c r="I116" s="225"/>
      <c r="J116" s="29" t="s">
        <v>1</v>
      </c>
      <c r="K116" s="44"/>
      <c r="L116" s="44"/>
      <c r="M116" s="51"/>
      <c r="N116" s="19"/>
      <c r="V116" s="45"/>
    </row>
    <row r="117" spans="1:22" ht="13.8" thickBot="1">
      <c r="A117" s="216"/>
      <c r="B117" s="46"/>
      <c r="C117" s="46"/>
      <c r="D117" s="52"/>
      <c r="E117" s="48" t="s">
        <v>43</v>
      </c>
      <c r="F117" s="49"/>
      <c r="G117" s="226"/>
      <c r="H117" s="227"/>
      <c r="I117" s="228"/>
      <c r="J117" s="29" t="s">
        <v>45</v>
      </c>
      <c r="K117" s="44"/>
      <c r="L117" s="44"/>
      <c r="M117" s="51"/>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51260EBE-4174-47C3-A498-AFA38595148F}"/>
    <dataValidation allowBlank="1" showInputMessage="1" showErrorMessage="1" promptTitle="Benefit #1--Payment by Check" prompt="If payment type for benefit #1 was by check, this box would contain an x." sqref="K15" xr:uid="{97B18EC2-4094-406C-AAA0-DE3DEDD22064}"/>
    <dataValidation allowBlank="1" showInputMessage="1" showErrorMessage="1" promptTitle="Benefit #1-- Payment in-kind" prompt="Since the payment type for benefit #1 was in-kind, this box contains an x." sqref="L15" xr:uid="{4C86194E-BCE3-4D49-A6CB-43DEC1E6A272}"/>
    <dataValidation allowBlank="1" showInputMessage="1" showErrorMessage="1" promptTitle="Benefit #1 Total Amount Example" prompt="The total amount of Benefit #1 is entered here." sqref="M15" xr:uid="{D8943F2C-2FCE-41BC-B892-C95708C0B2B2}"/>
    <dataValidation allowBlank="1" showInputMessage="1" showErrorMessage="1" promptTitle="Benefit #2-- Payment by Check" prompt="Since benefit #2 was paid by check, this box contains an x." sqref="K16" xr:uid="{C02A9980-88EB-4543-A237-DBAC6E4320D4}"/>
    <dataValidation allowBlank="1" showInputMessage="1" showErrorMessage="1" promptTitle="Benefit #3-- Payment by Check" prompt="If payment type for benefit #3 was by check, this box would contain an x." sqref="K17" xr:uid="{E3E1EE8A-ED8A-4AF1-91DD-3882E6EC2410}"/>
    <dataValidation allowBlank="1" showInputMessage="1" showErrorMessage="1" promptTitle="Benefit #3-- Payment in-kind" prompt="Since the payment type for benefit #3 was in-kind, this box contains an x." sqref="L17" xr:uid="{538CFBFB-A8B2-4376-A407-0BD1076B6383}"/>
    <dataValidation allowBlank="1" showInputMessage="1" showErrorMessage="1" promptTitle="Payment #2-- Payment in-kind" prompt="If payment type for benefit #2 was in-kind, this box would contain an x." sqref="L16" xr:uid="{DF4492CB-B4F2-4F40-A2F4-E66DC5CF978C}"/>
    <dataValidation allowBlank="1" showInputMessage="1" showErrorMessage="1" promptTitle="Benefit #2 Total Amount Example" prompt="The total amount of Benefit #2 is entered here." sqref="M16" xr:uid="{3CB34F29-1268-4F5F-909C-B9875E6CDE4C}"/>
    <dataValidation allowBlank="1" showInputMessage="1" showErrorMessage="1" promptTitle="Benefit #3 Total Amount Example" prompt="The total amount of Benefit #3 is entered here." sqref="M17" xr:uid="{2C595A08-1C48-4C43-B448-003ADD86DD7D}"/>
    <dataValidation type="whole" allowBlank="1" showInputMessage="1" showErrorMessage="1" promptTitle="Year" prompt="Enter the current year here.  It will populate the correct year in the rest of the form." sqref="M7" xr:uid="{1A565801-21C6-4EA2-A260-E45256F9ABAB}">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6E0E46D4-E645-44FB-87DE-95133A80AF09}">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FC39214E-0E5C-49AA-A1F9-19842D9D3728}">
      <formula1>40179</formula1>
      <formula2>73051</formula2>
    </dataValidation>
    <dataValidation allowBlank="1" showInputMessage="1" showErrorMessage="1" promptTitle="Traveler Name Example" prompt="Traveler Name Listed Here" sqref="B15" xr:uid="{0605CB25-AACB-4440-BC1C-5ED615E906F3}"/>
    <dataValidation allowBlank="1" showInputMessage="1" showErrorMessage="1" promptTitle="Event Description Example" prompt="Event Description listed here._x000a_" sqref="C15" xr:uid="{2C47F53C-606F-463F-9963-EBA4B1E041B1}"/>
    <dataValidation allowBlank="1" showInputMessage="1" showErrorMessage="1" promptTitle="Location Example" prompt="Location listed here." sqref="F15" xr:uid="{2ACF31CD-0EAD-47E6-9F86-399A1C73C43A}"/>
    <dataValidation allowBlank="1" showInputMessage="1" showErrorMessage="1" promptTitle="Traveler Title Example" prompt="Traveler Title is listed here." sqref="B17" xr:uid="{A7505D08-4465-498F-A286-EC405A1D407A}"/>
    <dataValidation allowBlank="1" showInputMessage="1" showErrorMessage="1" promptTitle="Event Sponsor Example" prompt="Event Sponsor is listed here." sqref="C17" xr:uid="{DD873F16-4655-4FD8-8ECA-200DB72C3C24}"/>
    <dataValidation allowBlank="1" showInputMessage="1" showErrorMessage="1" promptTitle="Travel Date(s) Example" prompt="Travel Date is listed here." sqref="F17" xr:uid="{B25D6BA4-A0A0-41C9-B97B-FAEB1E247ED3}"/>
    <dataValidation allowBlank="1" showInputMessage="1" showErrorMessage="1" promptTitle="Page Number" prompt="Enter page number referentially to the other pages in this workbook." sqref="K7" xr:uid="{4ABE0B71-6319-4672-8BC6-13D3660E84A7}"/>
    <dataValidation allowBlank="1" showInputMessage="1" showErrorMessage="1" promptTitle="Of Pages" prompt="Enter total number of pages in workbook." sqref="L7" xr:uid="{28028A9F-3C5E-4465-803B-7CBF96155EE8}"/>
    <dataValidation allowBlank="1" showInputMessage="1" showErrorMessage="1" promptTitle="Reporting Agency Name" prompt="Delete contents of this cell and enter reporting agency name." sqref="B9:F9" xr:uid="{B71CADB8-C656-469B-8248-889A1158F821}"/>
    <dataValidation allowBlank="1" showInputMessage="1" showErrorMessage="1" promptTitle="Sub-Agency Name" prompt="Delete contents and enter sub-agency name.  If there is no sub-agency, then delete this cell." sqref="B10:F10" xr:uid="{AEAF924A-B63B-4270-B81B-B1D62821BA06}"/>
    <dataValidation allowBlank="1" showInputMessage="1" showErrorMessage="1" promptTitle="Agency Contact Name" prompt="Delete contents of this cell and enter agency contact's name" sqref="C11" xr:uid="{C0AA213E-E61C-49A8-9352-CBE4DD82CC84}"/>
    <dataValidation allowBlank="1" showInputMessage="1" showErrorMessage="1" promptTitle="Agency Contact Email" prompt="Delete contents of this cell and replace with agency contact's email address." sqref="D11:F11" xr:uid="{87B515D5-21D3-4780-BAC6-426DC00EB3D4}"/>
    <dataValidation allowBlank="1" showInputMessage="1" showErrorMessage="1" promptTitle="Traveler Name " prompt="List traveler's first and last name here." sqref="B19" xr:uid="{7370E2B8-A2E5-4F65-8480-774815E8DE73}"/>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xr:uid="{9270BA2B-E43B-409A-AA47-8577F46FFCC6}"/>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9" xr:uid="{2781A517-6C56-4F8E-ABB1-06A8F515DB80}">
      <formula1>40179</formula1>
      <formula2>73051</formula2>
    </dataValidation>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9" xr:uid="{AF21CBD5-BC5D-4847-8DC4-604A27B75B04}"/>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xr:uid="{01F15C41-4EE3-429E-AC60-26031C64BC91}"/>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21" xr:uid="{17C19814-0A32-49CE-A90C-932D6072364D}"/>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1" xr:uid="{31C54BF0-715D-4EFE-B300-028449A01AE9}">
      <formula1>40179</formula1>
      <formula2>73051</formula2>
    </dataValidation>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1" xr:uid="{DAB6239F-A88F-4D91-950B-4AEB94646110}"/>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F0AE398D-0FD0-494D-BEE5-5200400852B9}"/>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2975972C-0104-44DB-BE3F-5E6B939849ED}"/>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714C1C1F-D70B-406B-97FB-E66DCF0C2F41}"/>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CE32F340-7398-4CAC-BCEC-53CC2AA45ED4}"/>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xr:uid="{5A0D0741-F7D1-4D9E-8CBC-CC2512263BEA}"/>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88B491C5-B62C-41A5-945F-2A8C5971EA65}"/>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K19" xr:uid="{4A2DE7A6-33F8-439F-8FFF-010FED578ED7}"/>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0" xr:uid="{118FD0CC-6B54-42A9-AFA1-3DE91F3F7B12}"/>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xr:uid="{E1261E22-9BC6-4FA7-B00D-4951A313D02D}"/>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L19" xr:uid="{D854A731-9549-41F0-8E68-E8A7D89B273F}"/>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0" xr:uid="{D229E522-D306-4079-A3A2-68936F3F8C06}"/>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xr:uid="{47372FE7-B7AB-4B23-AEED-9E914EDA178E}"/>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115DE222-2FF3-4A18-8C5E-FC20E5CBAD5B}"/>
    <dataValidation allowBlank="1" showInputMessage="1" showErrorMessage="1" promptTitle="Indicate Reporting Period" prompt="Mark an X in this box if you are reporting for the period October 1st-March 31st." sqref="G9:G11" xr:uid="{35D33C2C-2D54-4169-90D8-63D03B04370D}"/>
    <dataValidation allowBlank="1" showInputMessage="1" showErrorMessage="1" promptTitle="Input Reporting Period" prompt="Mark an X in this box if you are reporting for the period April 1st-September 30th." sqref="I9:I11" xr:uid="{F80965D1-BCB2-4570-829A-CD20F95A14E4}"/>
    <dataValidation allowBlank="1" showInputMessage="1" showErrorMessage="1" promptTitle="Indicate Negative Report" prompt="Mark an X in this box if you are submitting a negative report for this reporting period." sqref="K9:K11" xr:uid="{772C6E64-F867-48DE-9A64-F3D0EB09A6D5}"/>
  </dataValidations>
  <hyperlinks>
    <hyperlink ref="D11" r:id="rId1" xr:uid="{1767F3C0-23C7-4F2A-9057-9851ED7830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5DB7-3DC5-4E80-95D5-E87586390A34}">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19" customFormat="1" hidden="1"/>
    <row r="2" spans="1:19" customFormat="1">
      <c r="J2" s="278" t="s">
        <v>8</v>
      </c>
      <c r="K2" s="279"/>
      <c r="L2" s="279"/>
      <c r="M2" s="279"/>
      <c r="P2" s="281"/>
      <c r="Q2" s="281"/>
      <c r="R2" s="281"/>
      <c r="S2" s="281"/>
    </row>
    <row r="3" spans="1:19" customFormat="1">
      <c r="J3" s="279"/>
      <c r="K3" s="279"/>
      <c r="L3" s="279"/>
      <c r="M3" s="279"/>
      <c r="P3" s="282"/>
      <c r="Q3" s="282"/>
      <c r="R3" s="282"/>
      <c r="S3" s="282"/>
    </row>
    <row r="4" spans="1:19" customFormat="1" ht="13.8" thickBot="1">
      <c r="J4" s="280"/>
      <c r="K4" s="280"/>
      <c r="L4" s="280"/>
      <c r="M4" s="280"/>
      <c r="P4" s="283"/>
      <c r="Q4" s="283"/>
      <c r="R4" s="283"/>
      <c r="S4" s="283"/>
    </row>
    <row r="5" spans="1:19" customFormat="1" ht="30" customHeight="1" thickTop="1" thickBot="1">
      <c r="A5" s="284" t="s">
        <v>92</v>
      </c>
      <c r="B5" s="285"/>
      <c r="C5" s="285"/>
      <c r="D5" s="285"/>
      <c r="E5" s="285"/>
      <c r="F5" s="285"/>
      <c r="G5" s="285"/>
      <c r="H5" s="285"/>
      <c r="I5" s="285"/>
      <c r="J5" s="285"/>
      <c r="K5" s="285"/>
      <c r="L5" s="285"/>
      <c r="M5" s="285"/>
      <c r="N5" s="2"/>
      <c r="Q5" s="1"/>
    </row>
    <row r="6" spans="1:19" customFormat="1" ht="13.5" customHeight="1" thickTop="1">
      <c r="A6" s="286" t="s">
        <v>9</v>
      </c>
      <c r="B6" s="288" t="s">
        <v>10</v>
      </c>
      <c r="C6" s="289"/>
      <c r="D6" s="289"/>
      <c r="E6" s="289"/>
      <c r="F6" s="289"/>
      <c r="G6" s="289"/>
      <c r="H6" s="289"/>
      <c r="I6" s="289"/>
      <c r="J6" s="290"/>
      <c r="K6" s="3" t="s">
        <v>11</v>
      </c>
      <c r="L6" s="3" t="s">
        <v>12</v>
      </c>
      <c r="M6" s="3" t="s">
        <v>13</v>
      </c>
      <c r="N6" s="4"/>
    </row>
    <row r="7" spans="1:19" customFormat="1" ht="20.25" customHeight="1" thickBot="1">
      <c r="A7" s="286"/>
      <c r="B7" s="291"/>
      <c r="C7" s="292"/>
      <c r="D7" s="292"/>
      <c r="E7" s="292"/>
      <c r="F7" s="292"/>
      <c r="G7" s="292"/>
      <c r="H7" s="292"/>
      <c r="I7" s="292"/>
      <c r="J7" s="293"/>
      <c r="K7" s="5">
        <v>2</v>
      </c>
      <c r="L7" s="6">
        <v>11</v>
      </c>
      <c r="M7" s="7">
        <v>2025</v>
      </c>
      <c r="N7" s="8"/>
    </row>
    <row r="8" spans="1:19" customFormat="1" ht="27.75" customHeight="1" thickTop="1" thickBot="1">
      <c r="A8" s="286"/>
      <c r="B8" s="294" t="s">
        <v>14</v>
      </c>
      <c r="C8" s="295"/>
      <c r="D8" s="295"/>
      <c r="E8" s="295"/>
      <c r="F8" s="295"/>
      <c r="G8" s="296"/>
      <c r="H8" s="296"/>
      <c r="I8" s="296"/>
      <c r="J8" s="296"/>
      <c r="K8" s="296"/>
      <c r="L8" s="295"/>
      <c r="M8" s="295"/>
      <c r="N8" s="297"/>
    </row>
    <row r="9" spans="1:19" customFormat="1"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row>
    <row r="10" spans="1:19" customFormat="1" ht="15.75" customHeight="1">
      <c r="A10" s="286"/>
      <c r="B10" s="273" t="s">
        <v>48</v>
      </c>
      <c r="C10" s="220"/>
      <c r="D10" s="220"/>
      <c r="E10" s="220"/>
      <c r="F10" s="274"/>
      <c r="G10" s="300"/>
      <c r="H10" s="258"/>
      <c r="I10" s="261"/>
      <c r="J10" s="264"/>
      <c r="K10" s="267"/>
      <c r="L10" s="269"/>
      <c r="M10" s="270"/>
      <c r="N10" s="9"/>
      <c r="O10" s="10"/>
    </row>
    <row r="11" spans="1:19" customFormat="1" ht="21.75" customHeight="1" thickBot="1">
      <c r="A11" s="286"/>
      <c r="B11" s="11" t="s">
        <v>17</v>
      </c>
      <c r="C11" s="12" t="s">
        <v>66</v>
      </c>
      <c r="D11" s="275" t="s">
        <v>67</v>
      </c>
      <c r="E11" s="276"/>
      <c r="F11" s="277"/>
      <c r="G11" s="301"/>
      <c r="H11" s="259"/>
      <c r="I11" s="262"/>
      <c r="J11" s="265"/>
      <c r="K11" s="268"/>
      <c r="L11" s="271"/>
      <c r="M11" s="272"/>
      <c r="N11" s="13"/>
      <c r="O11" s="10"/>
    </row>
    <row r="12" spans="1:19" customFormat="1" ht="13.8" thickTop="1">
      <c r="A12" s="286"/>
      <c r="B12" s="241" t="s">
        <v>18</v>
      </c>
      <c r="C12" s="243" t="s">
        <v>19</v>
      </c>
      <c r="D12" s="245" t="s">
        <v>20</v>
      </c>
      <c r="E12" s="247" t="s">
        <v>21</v>
      </c>
      <c r="F12" s="248"/>
      <c r="G12" s="251" t="s">
        <v>22</v>
      </c>
      <c r="H12" s="252"/>
      <c r="I12" s="253"/>
      <c r="J12" s="243" t="s">
        <v>23</v>
      </c>
      <c r="K12" s="302" t="s">
        <v>24</v>
      </c>
      <c r="L12" s="304" t="s">
        <v>25</v>
      </c>
      <c r="M12" s="245" t="s">
        <v>26</v>
      </c>
      <c r="N12" s="14"/>
    </row>
    <row r="13" spans="1:19" customFormat="1" ht="34.5" customHeight="1" thickBot="1">
      <c r="A13" s="287"/>
      <c r="B13" s="242"/>
      <c r="C13" s="244"/>
      <c r="D13" s="246"/>
      <c r="E13" s="249"/>
      <c r="F13" s="250"/>
      <c r="G13" s="254"/>
      <c r="H13" s="255"/>
      <c r="I13" s="256"/>
      <c r="J13" s="306"/>
      <c r="K13" s="303"/>
      <c r="L13" s="305"/>
      <c r="M13" s="306"/>
      <c r="N13" s="15"/>
    </row>
    <row r="14" spans="1:19" customFormat="1" ht="21.6" thickTop="1" thickBot="1">
      <c r="A14" s="214" t="s">
        <v>27</v>
      </c>
      <c r="B14" s="16" t="s">
        <v>28</v>
      </c>
      <c r="C14" s="16" t="s">
        <v>29</v>
      </c>
      <c r="D14" s="16" t="s">
        <v>30</v>
      </c>
      <c r="E14" s="237" t="s">
        <v>31</v>
      </c>
      <c r="F14" s="237"/>
      <c r="G14" s="217" t="s">
        <v>22</v>
      </c>
      <c r="H14" s="218"/>
      <c r="I14" s="17"/>
      <c r="J14" s="18"/>
      <c r="K14" s="18"/>
      <c r="L14" s="18"/>
      <c r="M14" s="18"/>
      <c r="N14" s="19"/>
    </row>
    <row r="15" spans="1:19" customFormat="1" ht="21" customHeight="1" thickBot="1">
      <c r="A15" s="215"/>
      <c r="B15" s="20" t="s">
        <v>32</v>
      </c>
      <c r="C15" s="20" t="s">
        <v>33</v>
      </c>
      <c r="D15" s="21">
        <v>40766</v>
      </c>
      <c r="E15" s="22"/>
      <c r="F15" s="23" t="s">
        <v>34</v>
      </c>
      <c r="G15" s="238" t="s">
        <v>35</v>
      </c>
      <c r="H15" s="239"/>
      <c r="I15" s="240"/>
      <c r="J15" s="24" t="s">
        <v>0</v>
      </c>
      <c r="K15" s="25"/>
      <c r="L15" s="26" t="s">
        <v>36</v>
      </c>
      <c r="M15" s="27">
        <v>280</v>
      </c>
      <c r="N15" s="19"/>
    </row>
    <row r="16" spans="1:19" customFormat="1" ht="21" thickBot="1">
      <c r="A16" s="215"/>
      <c r="B16" s="28" t="s">
        <v>37</v>
      </c>
      <c r="C16" s="28" t="s">
        <v>38</v>
      </c>
      <c r="D16" s="28" t="s">
        <v>39</v>
      </c>
      <c r="E16" s="222" t="s">
        <v>40</v>
      </c>
      <c r="F16" s="222"/>
      <c r="G16" s="223"/>
      <c r="H16" s="224"/>
      <c r="I16" s="225"/>
      <c r="J16" s="29" t="s">
        <v>1</v>
      </c>
      <c r="K16" s="26" t="s">
        <v>36</v>
      </c>
      <c r="L16" s="30"/>
      <c r="M16" s="31">
        <v>825</v>
      </c>
      <c r="N16" s="14"/>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39"/>
      <c r="N18" s="19"/>
      <c r="V18" s="40"/>
    </row>
    <row r="19" spans="1:22">
      <c r="A19" s="229"/>
      <c r="B19" s="41" t="s">
        <v>133</v>
      </c>
      <c r="C19" s="41" t="s">
        <v>134</v>
      </c>
      <c r="D19" s="42">
        <v>45490</v>
      </c>
      <c r="E19" s="41"/>
      <c r="F19" s="41" t="s">
        <v>135</v>
      </c>
      <c r="G19" s="219" t="s">
        <v>136</v>
      </c>
      <c r="H19" s="220"/>
      <c r="I19" s="221"/>
      <c r="J19" s="24" t="s">
        <v>0</v>
      </c>
      <c r="K19" s="24"/>
      <c r="L19" s="34" t="s">
        <v>36</v>
      </c>
      <c r="M19" s="35">
        <v>692</v>
      </c>
      <c r="N19" s="19"/>
      <c r="V19" s="43"/>
    </row>
    <row r="20" spans="1:22" ht="20.399999999999999">
      <c r="A20" s="229"/>
      <c r="B20" s="28" t="s">
        <v>37</v>
      </c>
      <c r="C20" s="28" t="s">
        <v>38</v>
      </c>
      <c r="D20" s="28" t="s">
        <v>39</v>
      </c>
      <c r="E20" s="222" t="s">
        <v>40</v>
      </c>
      <c r="F20" s="222"/>
      <c r="G20" s="223"/>
      <c r="H20" s="224"/>
      <c r="I20" s="225"/>
      <c r="J20" s="29" t="s">
        <v>1</v>
      </c>
      <c r="K20" s="44"/>
      <c r="L20" s="34" t="s">
        <v>36</v>
      </c>
      <c r="M20" s="35">
        <v>2000</v>
      </c>
      <c r="N20" s="19"/>
      <c r="V20" s="45"/>
    </row>
    <row r="21" spans="1:22" ht="41.4" thickBot="1">
      <c r="A21" s="230"/>
      <c r="B21" s="87" t="s">
        <v>123</v>
      </c>
      <c r="C21" s="88" t="s">
        <v>137</v>
      </c>
      <c r="D21" s="47">
        <v>45493</v>
      </c>
      <c r="E21" s="48" t="s">
        <v>43</v>
      </c>
      <c r="F21" s="49" t="s">
        <v>138</v>
      </c>
      <c r="G21" s="234"/>
      <c r="H21" s="235"/>
      <c r="I21" s="236"/>
      <c r="J21" s="29" t="s">
        <v>45</v>
      </c>
      <c r="K21" s="44"/>
      <c r="L21" s="34" t="s">
        <v>36</v>
      </c>
      <c r="M21" s="35">
        <v>119</v>
      </c>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38"/>
      <c r="L22" s="38"/>
      <c r="M22" s="39"/>
      <c r="N22" s="19"/>
      <c r="V22" s="45"/>
    </row>
    <row r="23" spans="1:22" ht="22.95" customHeight="1" thickBot="1">
      <c r="A23" s="215"/>
      <c r="B23" s="41" t="s">
        <v>139</v>
      </c>
      <c r="C23" s="41" t="s">
        <v>140</v>
      </c>
      <c r="D23" s="42">
        <v>45596</v>
      </c>
      <c r="E23" s="41"/>
      <c r="F23" s="41" t="s">
        <v>141</v>
      </c>
      <c r="G23" s="219" t="s">
        <v>142</v>
      </c>
      <c r="H23" s="220"/>
      <c r="I23" s="221"/>
      <c r="J23" s="24" t="s">
        <v>0</v>
      </c>
      <c r="K23" s="24"/>
      <c r="L23" s="75" t="s">
        <v>36</v>
      </c>
      <c r="M23" s="76">
        <v>192</v>
      </c>
      <c r="N23" s="19"/>
      <c r="V23" s="45"/>
    </row>
    <row r="24" spans="1:22" ht="21" thickBot="1">
      <c r="A24" s="215"/>
      <c r="B24" s="28" t="s">
        <v>37</v>
      </c>
      <c r="C24" s="28" t="s">
        <v>38</v>
      </c>
      <c r="D24" s="28" t="s">
        <v>39</v>
      </c>
      <c r="E24" s="222" t="s">
        <v>40</v>
      </c>
      <c r="F24" s="222"/>
      <c r="G24" s="223"/>
      <c r="H24" s="224"/>
      <c r="I24" s="225"/>
      <c r="J24" s="29" t="s">
        <v>1</v>
      </c>
      <c r="K24" s="44"/>
      <c r="L24" s="74" t="s">
        <v>36</v>
      </c>
      <c r="M24" s="77">
        <v>350</v>
      </c>
      <c r="N24" s="19"/>
      <c r="V24" s="45"/>
    </row>
    <row r="25" spans="1:22" ht="13.8" thickBot="1">
      <c r="A25" s="216"/>
      <c r="B25" s="81" t="s">
        <v>143</v>
      </c>
      <c r="C25" s="89" t="s">
        <v>142</v>
      </c>
      <c r="D25" s="47">
        <v>45597</v>
      </c>
      <c r="E25" s="48" t="s">
        <v>43</v>
      </c>
      <c r="F25" s="49" t="s">
        <v>144</v>
      </c>
      <c r="G25" s="226"/>
      <c r="H25" s="227"/>
      <c r="I25" s="228"/>
      <c r="J25" s="29" t="s">
        <v>45</v>
      </c>
      <c r="K25" s="44"/>
      <c r="L25" s="44"/>
      <c r="M25" s="51"/>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38"/>
      <c r="L26" s="38"/>
      <c r="M26" s="39"/>
      <c r="N26" s="19"/>
      <c r="V26" s="45"/>
    </row>
    <row r="27" spans="1:22" ht="13.8" thickBot="1">
      <c r="A27" s="215"/>
      <c r="B27" s="41" t="s">
        <v>145</v>
      </c>
      <c r="C27" s="41" t="s">
        <v>146</v>
      </c>
      <c r="D27" s="42">
        <v>45611</v>
      </c>
      <c r="E27" s="41"/>
      <c r="F27" s="41" t="s">
        <v>147</v>
      </c>
      <c r="G27" s="219" t="s">
        <v>148</v>
      </c>
      <c r="H27" s="220"/>
      <c r="I27" s="221"/>
      <c r="J27" s="24" t="s">
        <v>0</v>
      </c>
      <c r="K27" s="24"/>
      <c r="L27" s="75" t="s">
        <v>36</v>
      </c>
      <c r="M27" s="76">
        <v>406</v>
      </c>
      <c r="N27" s="19"/>
      <c r="V27" s="45"/>
    </row>
    <row r="28" spans="1:22" ht="21" thickBot="1">
      <c r="A28" s="215"/>
      <c r="B28" s="28" t="s">
        <v>37</v>
      </c>
      <c r="C28" s="28" t="s">
        <v>38</v>
      </c>
      <c r="D28" s="28" t="s">
        <v>39</v>
      </c>
      <c r="E28" s="222" t="s">
        <v>40</v>
      </c>
      <c r="F28" s="222"/>
      <c r="G28" s="223"/>
      <c r="H28" s="224"/>
      <c r="I28" s="225"/>
      <c r="J28" s="29" t="s">
        <v>1</v>
      </c>
      <c r="K28" s="44"/>
      <c r="L28" s="74" t="s">
        <v>36</v>
      </c>
      <c r="M28" s="77">
        <v>608</v>
      </c>
      <c r="N28" s="19"/>
      <c r="V28" s="45"/>
    </row>
    <row r="29" spans="1:22" ht="42" thickBot="1">
      <c r="A29" s="216"/>
      <c r="B29" s="90" t="s">
        <v>149</v>
      </c>
      <c r="C29" s="46" t="s">
        <v>148</v>
      </c>
      <c r="D29" s="47">
        <v>45613</v>
      </c>
      <c r="E29" s="48" t="s">
        <v>43</v>
      </c>
      <c r="F29" s="49" t="s">
        <v>150</v>
      </c>
      <c r="G29" s="226"/>
      <c r="H29" s="227"/>
      <c r="I29" s="228"/>
      <c r="J29" s="29" t="s">
        <v>45</v>
      </c>
      <c r="K29" s="44"/>
      <c r="L29" s="44"/>
      <c r="M29" s="51"/>
      <c r="N29" s="19"/>
      <c r="V29" s="45"/>
    </row>
    <row r="30" spans="1:22" ht="22.05" customHeight="1" thickTop="1" thickBot="1">
      <c r="A30" s="214">
        <f>A26+1</f>
        <v>4</v>
      </c>
      <c r="B30" s="36" t="s">
        <v>28</v>
      </c>
      <c r="C30" s="36" t="s">
        <v>29</v>
      </c>
      <c r="D30" s="36" t="s">
        <v>30</v>
      </c>
      <c r="E30" s="217" t="s">
        <v>31</v>
      </c>
      <c r="F30" s="217"/>
      <c r="G30" s="217" t="s">
        <v>22</v>
      </c>
      <c r="H30" s="218"/>
      <c r="I30" s="17"/>
      <c r="J30" s="37" t="s">
        <v>46</v>
      </c>
      <c r="K30" s="38"/>
      <c r="L30" s="38"/>
      <c r="M30" s="39"/>
      <c r="N30" s="19"/>
      <c r="V30" s="45"/>
    </row>
    <row r="31" spans="1:22" ht="13.8" thickBot="1">
      <c r="A31" s="215"/>
      <c r="B31" s="41" t="s">
        <v>151</v>
      </c>
      <c r="C31" s="41" t="s">
        <v>146</v>
      </c>
      <c r="D31" s="42">
        <v>45688</v>
      </c>
      <c r="E31" s="41"/>
      <c r="F31" s="41" t="s">
        <v>152</v>
      </c>
      <c r="G31" s="219" t="s">
        <v>153</v>
      </c>
      <c r="H31" s="220"/>
      <c r="I31" s="221"/>
      <c r="J31" s="24" t="s">
        <v>0</v>
      </c>
      <c r="K31" s="24"/>
      <c r="L31" s="75" t="s">
        <v>36</v>
      </c>
      <c r="M31" s="76">
        <v>378</v>
      </c>
      <c r="N31" s="19"/>
      <c r="V31" s="45"/>
    </row>
    <row r="32" spans="1:22" ht="21" thickBot="1">
      <c r="A32" s="215"/>
      <c r="B32" s="28" t="s">
        <v>37</v>
      </c>
      <c r="C32" s="28" t="s">
        <v>38</v>
      </c>
      <c r="D32" s="28" t="s">
        <v>39</v>
      </c>
      <c r="E32" s="222" t="s">
        <v>40</v>
      </c>
      <c r="F32" s="222"/>
      <c r="G32" s="223"/>
      <c r="H32" s="224"/>
      <c r="I32" s="225"/>
      <c r="J32" s="29" t="s">
        <v>1</v>
      </c>
      <c r="K32" s="44"/>
      <c r="L32" s="74" t="s">
        <v>36</v>
      </c>
      <c r="M32" s="77">
        <v>523</v>
      </c>
      <c r="N32" s="19"/>
      <c r="V32" s="45"/>
    </row>
    <row r="33" spans="1:22" ht="61.8" thickBot="1">
      <c r="A33" s="216"/>
      <c r="B33" s="87" t="s">
        <v>154</v>
      </c>
      <c r="C33" s="46" t="s">
        <v>155</v>
      </c>
      <c r="D33" s="47">
        <v>45689</v>
      </c>
      <c r="E33" s="48" t="s">
        <v>43</v>
      </c>
      <c r="F33" s="49" t="s">
        <v>156</v>
      </c>
      <c r="G33" s="226"/>
      <c r="H33" s="227"/>
      <c r="I33" s="228"/>
      <c r="J33" s="29" t="s">
        <v>45</v>
      </c>
      <c r="K33" s="44"/>
      <c r="L33" s="44"/>
      <c r="M33" s="51"/>
      <c r="N33" s="19"/>
      <c r="V33" s="45"/>
    </row>
    <row r="34" spans="1:22" ht="22.05" customHeight="1" thickTop="1" thickBot="1">
      <c r="A34" s="214">
        <f>A30+1</f>
        <v>5</v>
      </c>
      <c r="B34" s="36" t="s">
        <v>28</v>
      </c>
      <c r="C34" s="36" t="s">
        <v>29</v>
      </c>
      <c r="D34" s="36" t="s">
        <v>30</v>
      </c>
      <c r="E34" s="217" t="s">
        <v>31</v>
      </c>
      <c r="F34" s="217"/>
      <c r="G34" s="217" t="s">
        <v>22</v>
      </c>
      <c r="H34" s="218"/>
      <c r="I34" s="17"/>
      <c r="J34" s="37" t="s">
        <v>46</v>
      </c>
      <c r="K34" s="38"/>
      <c r="L34" s="38"/>
      <c r="M34" s="39"/>
      <c r="N34" s="19"/>
      <c r="V34" s="45"/>
    </row>
    <row r="35" spans="1:22" ht="13.8" thickBot="1">
      <c r="A35" s="215"/>
      <c r="B35" s="41" t="s">
        <v>157</v>
      </c>
      <c r="C35" s="41" t="s">
        <v>158</v>
      </c>
      <c r="D35" s="42">
        <v>45580</v>
      </c>
      <c r="E35" s="41"/>
      <c r="F35" s="41" t="s">
        <v>159</v>
      </c>
      <c r="G35" s="219" t="s">
        <v>160</v>
      </c>
      <c r="H35" s="220"/>
      <c r="I35" s="221"/>
      <c r="J35" s="24" t="s">
        <v>0</v>
      </c>
      <c r="K35" s="24"/>
      <c r="L35" s="75" t="s">
        <v>36</v>
      </c>
      <c r="M35" s="76">
        <v>1167</v>
      </c>
      <c r="N35" s="19"/>
      <c r="V35" s="45"/>
    </row>
    <row r="36" spans="1:22" ht="21" thickBot="1">
      <c r="A36" s="215"/>
      <c r="B36" s="28" t="s">
        <v>37</v>
      </c>
      <c r="C36" s="28" t="s">
        <v>38</v>
      </c>
      <c r="D36" s="28" t="s">
        <v>39</v>
      </c>
      <c r="E36" s="222" t="s">
        <v>40</v>
      </c>
      <c r="F36" s="222"/>
      <c r="G36" s="223"/>
      <c r="H36" s="224"/>
      <c r="I36" s="225"/>
      <c r="J36" s="29" t="s">
        <v>1</v>
      </c>
      <c r="K36" s="44"/>
      <c r="L36" s="74" t="s">
        <v>36</v>
      </c>
      <c r="M36" s="77">
        <v>326</v>
      </c>
      <c r="N36" s="19"/>
      <c r="V36" s="45"/>
    </row>
    <row r="37" spans="1:22" ht="31.2" thickBot="1">
      <c r="A37" s="216"/>
      <c r="B37" s="87" t="s">
        <v>161</v>
      </c>
      <c r="C37" s="46" t="s">
        <v>162</v>
      </c>
      <c r="D37" s="47">
        <v>45583</v>
      </c>
      <c r="E37" s="48" t="s">
        <v>43</v>
      </c>
      <c r="F37" s="49" t="s">
        <v>106</v>
      </c>
      <c r="G37" s="226"/>
      <c r="H37" s="227"/>
      <c r="I37" s="228"/>
      <c r="J37" s="29" t="s">
        <v>45</v>
      </c>
      <c r="K37" s="44"/>
      <c r="L37" s="44"/>
      <c r="M37" s="51"/>
      <c r="N37" s="19"/>
      <c r="V37" s="45"/>
    </row>
    <row r="38" spans="1:22" ht="22.05" customHeight="1" thickTop="1" thickBot="1">
      <c r="A38" s="214">
        <f>A34+1</f>
        <v>6</v>
      </c>
      <c r="B38" s="36" t="s">
        <v>28</v>
      </c>
      <c r="C38" s="36" t="s">
        <v>29</v>
      </c>
      <c r="D38" s="36" t="s">
        <v>30</v>
      </c>
      <c r="E38" s="217" t="s">
        <v>31</v>
      </c>
      <c r="F38" s="217"/>
      <c r="G38" s="217" t="s">
        <v>22</v>
      </c>
      <c r="H38" s="218"/>
      <c r="I38" s="17"/>
      <c r="J38" s="37" t="s">
        <v>46</v>
      </c>
      <c r="K38" s="38"/>
      <c r="L38" s="38"/>
      <c r="M38" s="39"/>
      <c r="N38" s="19"/>
      <c r="V38" s="45"/>
    </row>
    <row r="39" spans="1:22" ht="13.8" thickBot="1">
      <c r="A39" s="215"/>
      <c r="B39" s="41" t="s">
        <v>2</v>
      </c>
      <c r="C39" s="41" t="s">
        <v>127</v>
      </c>
      <c r="D39" s="42">
        <v>45564</v>
      </c>
      <c r="E39" s="41"/>
      <c r="F39" s="41" t="s">
        <v>167</v>
      </c>
      <c r="G39" s="219" t="s">
        <v>163</v>
      </c>
      <c r="H39" s="220"/>
      <c r="I39" s="221"/>
      <c r="J39" s="24" t="s">
        <v>0</v>
      </c>
      <c r="K39" s="24"/>
      <c r="L39" s="75" t="s">
        <v>36</v>
      </c>
      <c r="M39" s="76">
        <v>232</v>
      </c>
      <c r="N39" s="19"/>
      <c r="V39" s="45"/>
    </row>
    <row r="40" spans="1:22" ht="21" thickBot="1">
      <c r="A40" s="215"/>
      <c r="B40" s="28" t="s">
        <v>37</v>
      </c>
      <c r="C40" s="28" t="s">
        <v>38</v>
      </c>
      <c r="D40" s="28" t="s">
        <v>39</v>
      </c>
      <c r="E40" s="222" t="s">
        <v>40</v>
      </c>
      <c r="F40" s="222"/>
      <c r="G40" s="223"/>
      <c r="H40" s="224"/>
      <c r="I40" s="225"/>
      <c r="J40" s="29" t="s">
        <v>1</v>
      </c>
      <c r="K40" s="44"/>
      <c r="L40" s="74" t="s">
        <v>36</v>
      </c>
      <c r="M40" s="77">
        <v>820</v>
      </c>
      <c r="N40" s="19"/>
      <c r="V40" s="45"/>
    </row>
    <row r="41" spans="1:22" ht="51.6" thickBot="1">
      <c r="A41" s="216"/>
      <c r="B41" s="87" t="s">
        <v>165</v>
      </c>
      <c r="C41" s="46" t="s">
        <v>164</v>
      </c>
      <c r="D41" s="47">
        <v>45565</v>
      </c>
      <c r="E41" s="48" t="s">
        <v>43</v>
      </c>
      <c r="F41" s="49" t="s">
        <v>166</v>
      </c>
      <c r="G41" s="226"/>
      <c r="H41" s="227"/>
      <c r="I41" s="228"/>
      <c r="J41" s="29" t="s">
        <v>45</v>
      </c>
      <c r="K41" s="44"/>
      <c r="L41" s="44"/>
      <c r="M41" s="51"/>
      <c r="N41" s="19"/>
      <c r="V41" s="45"/>
    </row>
    <row r="42" spans="1:22" ht="22.05" customHeight="1" thickTop="1" thickBot="1">
      <c r="A42" s="214">
        <f>A38+1</f>
        <v>7</v>
      </c>
      <c r="B42" s="36" t="s">
        <v>28</v>
      </c>
      <c r="C42" s="36" t="s">
        <v>29</v>
      </c>
      <c r="D42" s="36" t="s">
        <v>30</v>
      </c>
      <c r="E42" s="217" t="s">
        <v>31</v>
      </c>
      <c r="F42" s="217"/>
      <c r="G42" s="217" t="s">
        <v>22</v>
      </c>
      <c r="H42" s="218"/>
      <c r="I42" s="17"/>
      <c r="J42" s="37" t="s">
        <v>46</v>
      </c>
      <c r="K42" s="38"/>
      <c r="L42" s="38"/>
      <c r="M42" s="39"/>
      <c r="N42" s="19"/>
      <c r="V42" s="45"/>
    </row>
    <row r="43" spans="1:22" ht="13.8" thickBot="1">
      <c r="A43" s="215"/>
      <c r="B43" s="41" t="s">
        <v>168</v>
      </c>
      <c r="C43" s="41" t="s">
        <v>146</v>
      </c>
      <c r="D43" s="42">
        <v>45613</v>
      </c>
      <c r="E43" s="41"/>
      <c r="F43" s="41" t="s">
        <v>169</v>
      </c>
      <c r="G43" s="219" t="s">
        <v>170</v>
      </c>
      <c r="H43" s="220"/>
      <c r="I43" s="221"/>
      <c r="J43" s="24" t="s">
        <v>0</v>
      </c>
      <c r="K43" s="24"/>
      <c r="L43" s="75" t="s">
        <v>36</v>
      </c>
      <c r="M43" s="76">
        <v>690</v>
      </c>
      <c r="N43" s="19"/>
      <c r="V43" s="45"/>
    </row>
    <row r="44" spans="1:22" ht="21" thickBot="1">
      <c r="A44" s="215"/>
      <c r="B44" s="28" t="s">
        <v>37</v>
      </c>
      <c r="C44" s="28" t="s">
        <v>38</v>
      </c>
      <c r="D44" s="28" t="s">
        <v>39</v>
      </c>
      <c r="E44" s="222" t="s">
        <v>40</v>
      </c>
      <c r="F44" s="222"/>
      <c r="G44" s="223"/>
      <c r="H44" s="224"/>
      <c r="I44" s="225"/>
      <c r="J44" s="29" t="s">
        <v>1</v>
      </c>
      <c r="K44" s="44"/>
      <c r="L44" s="74" t="s">
        <v>36</v>
      </c>
      <c r="M44" s="77">
        <v>900</v>
      </c>
      <c r="N44" s="19"/>
      <c r="V44" s="45"/>
    </row>
    <row r="45" spans="1:22" ht="61.8" thickBot="1">
      <c r="A45" s="216"/>
      <c r="B45" s="87" t="s">
        <v>154</v>
      </c>
      <c r="C45" s="46" t="s">
        <v>171</v>
      </c>
      <c r="D45" s="47">
        <v>45616</v>
      </c>
      <c r="E45" s="48" t="s">
        <v>43</v>
      </c>
      <c r="F45" s="49" t="s">
        <v>172</v>
      </c>
      <c r="G45" s="226"/>
      <c r="H45" s="227"/>
      <c r="I45" s="228"/>
      <c r="J45" s="29" t="s">
        <v>45</v>
      </c>
      <c r="K45" s="44"/>
      <c r="L45" s="44"/>
      <c r="M45" s="51"/>
      <c r="N45" s="19"/>
      <c r="V45" s="45"/>
    </row>
    <row r="46" spans="1:22" ht="22.05" customHeight="1" thickTop="1" thickBot="1">
      <c r="A46" s="214">
        <f>A42+1</f>
        <v>8</v>
      </c>
      <c r="B46" s="36" t="s">
        <v>28</v>
      </c>
      <c r="C46" s="36" t="s">
        <v>29</v>
      </c>
      <c r="D46" s="36" t="s">
        <v>30</v>
      </c>
      <c r="E46" s="217" t="s">
        <v>31</v>
      </c>
      <c r="F46" s="217"/>
      <c r="G46" s="217" t="s">
        <v>22</v>
      </c>
      <c r="H46" s="218"/>
      <c r="I46" s="17"/>
      <c r="J46" s="37" t="s">
        <v>46</v>
      </c>
      <c r="K46" s="38"/>
      <c r="L46" s="38"/>
      <c r="M46" s="39"/>
      <c r="N46" s="19"/>
      <c r="V46" s="45"/>
    </row>
    <row r="47" spans="1:22" ht="13.8" thickBot="1">
      <c r="A47" s="215"/>
      <c r="B47" s="41" t="s">
        <v>168</v>
      </c>
      <c r="C47" s="41" t="s">
        <v>127</v>
      </c>
      <c r="D47" s="42">
        <v>45711</v>
      </c>
      <c r="E47" s="41"/>
      <c r="F47" s="41" t="s">
        <v>173</v>
      </c>
      <c r="G47" s="219" t="s">
        <v>174</v>
      </c>
      <c r="H47" s="220"/>
      <c r="I47" s="221"/>
      <c r="J47" s="24" t="s">
        <v>0</v>
      </c>
      <c r="K47" s="24"/>
      <c r="L47" s="75" t="s">
        <v>36</v>
      </c>
      <c r="M47" s="83">
        <v>549</v>
      </c>
      <c r="N47" s="19"/>
      <c r="V47" s="45"/>
    </row>
    <row r="48" spans="1:22" ht="21" thickBot="1">
      <c r="A48" s="215"/>
      <c r="B48" s="28" t="s">
        <v>37</v>
      </c>
      <c r="C48" s="28" t="s">
        <v>38</v>
      </c>
      <c r="D48" s="28" t="s">
        <v>39</v>
      </c>
      <c r="E48" s="222" t="s">
        <v>40</v>
      </c>
      <c r="F48" s="222"/>
      <c r="G48" s="223"/>
      <c r="H48" s="224"/>
      <c r="I48" s="225"/>
      <c r="J48" s="29" t="s">
        <v>1</v>
      </c>
      <c r="K48" s="44"/>
      <c r="L48" s="44"/>
      <c r="M48" s="51"/>
      <c r="N48" s="19"/>
      <c r="V48" s="45"/>
    </row>
    <row r="49" spans="1:22" ht="61.8" thickBot="1">
      <c r="A49" s="216"/>
      <c r="B49" s="87" t="s">
        <v>154</v>
      </c>
      <c r="C49" s="46" t="s">
        <v>175</v>
      </c>
      <c r="D49" s="47">
        <v>45714</v>
      </c>
      <c r="E49" s="48" t="s">
        <v>43</v>
      </c>
      <c r="F49" s="49" t="s">
        <v>176</v>
      </c>
      <c r="G49" s="226"/>
      <c r="H49" s="227"/>
      <c r="I49" s="228"/>
      <c r="J49" s="29" t="s">
        <v>45</v>
      </c>
      <c r="K49" s="44"/>
      <c r="L49" s="44"/>
      <c r="M49" s="51"/>
      <c r="N49" s="19"/>
      <c r="V49" s="45"/>
    </row>
    <row r="50" spans="1:22" ht="22.05" customHeight="1" thickTop="1" thickBot="1">
      <c r="A50" s="214">
        <f>A46+1</f>
        <v>9</v>
      </c>
      <c r="B50" s="36" t="s">
        <v>28</v>
      </c>
      <c r="C50" s="36" t="s">
        <v>29</v>
      </c>
      <c r="D50" s="36" t="s">
        <v>30</v>
      </c>
      <c r="E50" s="217" t="s">
        <v>31</v>
      </c>
      <c r="F50" s="217"/>
      <c r="G50" s="217" t="s">
        <v>22</v>
      </c>
      <c r="H50" s="218"/>
      <c r="I50" s="17"/>
      <c r="J50" s="37" t="s">
        <v>46</v>
      </c>
      <c r="K50" s="38"/>
      <c r="L50" s="38"/>
      <c r="M50" s="39"/>
      <c r="N50" s="19"/>
      <c r="V50" s="45"/>
    </row>
    <row r="51" spans="1:22" ht="13.8" thickBot="1">
      <c r="A51" s="215"/>
      <c r="B51" s="41" t="s">
        <v>177</v>
      </c>
      <c r="C51" s="41" t="s">
        <v>178</v>
      </c>
      <c r="D51" s="42">
        <v>45588</v>
      </c>
      <c r="E51" s="41"/>
      <c r="F51" s="41" t="s">
        <v>179</v>
      </c>
      <c r="G51" s="219" t="s">
        <v>180</v>
      </c>
      <c r="H51" s="220"/>
      <c r="I51" s="221"/>
      <c r="J51" s="24" t="s">
        <v>0</v>
      </c>
      <c r="K51" s="24"/>
      <c r="L51" s="75" t="s">
        <v>36</v>
      </c>
      <c r="M51" s="83">
        <v>825</v>
      </c>
      <c r="N51" s="19"/>
      <c r="V51" s="45"/>
    </row>
    <row r="52" spans="1:22" ht="21" thickBot="1">
      <c r="A52" s="215"/>
      <c r="B52" s="28" t="s">
        <v>37</v>
      </c>
      <c r="C52" s="28" t="s">
        <v>38</v>
      </c>
      <c r="D52" s="28" t="s">
        <v>39</v>
      </c>
      <c r="E52" s="222" t="s">
        <v>40</v>
      </c>
      <c r="F52" s="222"/>
      <c r="G52" s="223"/>
      <c r="H52" s="224"/>
      <c r="I52" s="225"/>
      <c r="J52" s="29" t="s">
        <v>1</v>
      </c>
      <c r="K52" s="44"/>
      <c r="L52" s="44"/>
      <c r="M52" s="51"/>
      <c r="N52" s="19"/>
      <c r="V52" s="45"/>
    </row>
    <row r="53" spans="1:22" ht="21" thickBot="1">
      <c r="A53" s="216"/>
      <c r="B53" s="80" t="s">
        <v>181</v>
      </c>
      <c r="C53" s="46" t="s">
        <v>182</v>
      </c>
      <c r="D53" s="47">
        <v>45590</v>
      </c>
      <c r="E53" s="48" t="s">
        <v>43</v>
      </c>
      <c r="F53" s="49" t="s">
        <v>183</v>
      </c>
      <c r="G53" s="226"/>
      <c r="H53" s="227"/>
      <c r="I53" s="228"/>
      <c r="J53" s="29" t="s">
        <v>45</v>
      </c>
      <c r="K53" s="44"/>
      <c r="L53" s="44"/>
      <c r="M53" s="51"/>
      <c r="N53" s="19"/>
      <c r="V53" s="45"/>
    </row>
    <row r="54" spans="1:22" ht="22.05" customHeight="1" thickTop="1" thickBot="1">
      <c r="A54" s="214">
        <f>A50+1</f>
        <v>10</v>
      </c>
      <c r="B54" s="36" t="s">
        <v>28</v>
      </c>
      <c r="C54" s="36" t="s">
        <v>29</v>
      </c>
      <c r="D54" s="36" t="s">
        <v>30</v>
      </c>
      <c r="E54" s="217" t="s">
        <v>31</v>
      </c>
      <c r="F54" s="217"/>
      <c r="G54" s="217" t="s">
        <v>22</v>
      </c>
      <c r="H54" s="218"/>
      <c r="I54" s="17"/>
      <c r="J54" s="37" t="s">
        <v>46</v>
      </c>
      <c r="K54" s="38"/>
      <c r="L54" s="38"/>
      <c r="M54" s="39"/>
      <c r="N54" s="19"/>
      <c r="V54" s="45"/>
    </row>
    <row r="55" spans="1:22" ht="13.8" thickBot="1">
      <c r="A55" s="215"/>
      <c r="B55" s="41" t="s">
        <v>177</v>
      </c>
      <c r="C55" s="91" t="s">
        <v>184</v>
      </c>
      <c r="D55" s="42">
        <v>45663</v>
      </c>
      <c r="E55" s="41"/>
      <c r="F55" s="41" t="s">
        <v>185</v>
      </c>
      <c r="G55" s="219" t="s">
        <v>186</v>
      </c>
      <c r="H55" s="220"/>
      <c r="I55" s="221"/>
      <c r="J55" s="24" t="s">
        <v>0</v>
      </c>
      <c r="K55" s="24"/>
      <c r="L55" s="75" t="s">
        <v>36</v>
      </c>
      <c r="M55" s="76">
        <v>3360</v>
      </c>
      <c r="N55" s="19"/>
      <c r="P55" s="53"/>
      <c r="V55" s="45"/>
    </row>
    <row r="56" spans="1:22" ht="21" thickBot="1">
      <c r="A56" s="215"/>
      <c r="B56" s="28" t="s">
        <v>37</v>
      </c>
      <c r="C56" s="28" t="s">
        <v>38</v>
      </c>
      <c r="D56" s="28" t="s">
        <v>39</v>
      </c>
      <c r="E56" s="222" t="s">
        <v>40</v>
      </c>
      <c r="F56" s="222"/>
      <c r="G56" s="223"/>
      <c r="H56" s="224"/>
      <c r="I56" s="225"/>
      <c r="J56" s="29" t="s">
        <v>1</v>
      </c>
      <c r="K56" s="44"/>
      <c r="L56" s="74" t="s">
        <v>36</v>
      </c>
      <c r="M56" s="77">
        <v>1400</v>
      </c>
      <c r="N56" s="19"/>
      <c r="V56" s="45"/>
    </row>
    <row r="57" spans="1:22" s="53" customFormat="1" ht="21" thickBot="1">
      <c r="A57" s="216"/>
      <c r="B57" s="80" t="s">
        <v>181</v>
      </c>
      <c r="C57" s="46" t="s">
        <v>188</v>
      </c>
      <c r="D57" s="47">
        <v>45675</v>
      </c>
      <c r="E57" s="48" t="s">
        <v>43</v>
      </c>
      <c r="F57" s="49" t="s">
        <v>187</v>
      </c>
      <c r="G57" s="226"/>
      <c r="H57" s="227"/>
      <c r="I57" s="228"/>
      <c r="J57" s="29" t="s">
        <v>45</v>
      </c>
      <c r="K57" s="44"/>
      <c r="L57" s="44"/>
      <c r="M57" s="51"/>
      <c r="N57" s="54"/>
      <c r="P57"/>
      <c r="Q57"/>
      <c r="V57" s="45"/>
    </row>
    <row r="58" spans="1:22" ht="22.05" customHeight="1" thickTop="1" thickBot="1">
      <c r="A58" s="214">
        <f>A54+1</f>
        <v>11</v>
      </c>
      <c r="B58" s="36" t="s">
        <v>28</v>
      </c>
      <c r="C58" s="36" t="s">
        <v>29</v>
      </c>
      <c r="D58" s="36" t="s">
        <v>30</v>
      </c>
      <c r="E58" s="217" t="s">
        <v>31</v>
      </c>
      <c r="F58" s="217"/>
      <c r="G58" s="217" t="s">
        <v>22</v>
      </c>
      <c r="H58" s="218"/>
      <c r="I58" s="17"/>
      <c r="J58" s="37" t="s">
        <v>46</v>
      </c>
      <c r="K58" s="38"/>
      <c r="L58" s="38"/>
      <c r="M58" s="39"/>
      <c r="N58" s="19"/>
      <c r="V58" s="45"/>
    </row>
    <row r="59" spans="1:22" ht="22.95" customHeight="1" thickBot="1">
      <c r="A59" s="215"/>
      <c r="B59" s="41" t="s">
        <v>189</v>
      </c>
      <c r="C59" s="41" t="s">
        <v>127</v>
      </c>
      <c r="D59" s="42">
        <v>45536</v>
      </c>
      <c r="E59" s="41"/>
      <c r="F59" s="41" t="s">
        <v>190</v>
      </c>
      <c r="G59" s="219" t="s">
        <v>191</v>
      </c>
      <c r="H59" s="220"/>
      <c r="I59" s="221"/>
      <c r="J59" s="24" t="s">
        <v>0</v>
      </c>
      <c r="K59" s="24"/>
      <c r="L59" s="75" t="s">
        <v>36</v>
      </c>
      <c r="M59" s="76">
        <v>1180</v>
      </c>
      <c r="N59" s="19"/>
      <c r="V59" s="45"/>
    </row>
    <row r="60" spans="1:22" ht="21" thickBot="1">
      <c r="A60" s="215"/>
      <c r="B60" s="28" t="s">
        <v>37</v>
      </c>
      <c r="C60" s="28" t="s">
        <v>38</v>
      </c>
      <c r="D60" s="28" t="s">
        <v>39</v>
      </c>
      <c r="E60" s="222" t="s">
        <v>40</v>
      </c>
      <c r="F60" s="222"/>
      <c r="G60" s="223"/>
      <c r="H60" s="224"/>
      <c r="I60" s="225"/>
      <c r="J60" s="29" t="s">
        <v>1</v>
      </c>
      <c r="K60" s="44"/>
      <c r="L60" s="74" t="s">
        <v>36</v>
      </c>
      <c r="M60" s="77">
        <v>879</v>
      </c>
      <c r="N60" s="19"/>
      <c r="V60" s="45"/>
    </row>
    <row r="61" spans="1:22" ht="51.6" thickBot="1">
      <c r="A61" s="216"/>
      <c r="B61" s="78" t="s">
        <v>192</v>
      </c>
      <c r="C61" s="85" t="s">
        <v>194</v>
      </c>
      <c r="D61" s="47">
        <v>45540</v>
      </c>
      <c r="E61" s="48" t="s">
        <v>43</v>
      </c>
      <c r="F61" s="49" t="s">
        <v>193</v>
      </c>
      <c r="G61" s="226"/>
      <c r="H61" s="227"/>
      <c r="I61" s="228"/>
      <c r="J61" s="29" t="s">
        <v>45</v>
      </c>
      <c r="K61" s="44"/>
      <c r="L61" s="44"/>
      <c r="M61" s="51"/>
      <c r="N61" s="19"/>
      <c r="V61" s="45"/>
    </row>
    <row r="62" spans="1:22" ht="22.05" customHeight="1" thickTop="1" thickBot="1">
      <c r="A62" s="214">
        <f>A58+1</f>
        <v>12</v>
      </c>
      <c r="B62" s="36" t="s">
        <v>28</v>
      </c>
      <c r="C62" s="36" t="s">
        <v>29</v>
      </c>
      <c r="D62" s="36" t="s">
        <v>30</v>
      </c>
      <c r="E62" s="217" t="s">
        <v>31</v>
      </c>
      <c r="F62" s="217"/>
      <c r="G62" s="217" t="s">
        <v>22</v>
      </c>
      <c r="H62" s="218"/>
      <c r="I62" s="17"/>
      <c r="J62" s="37" t="s">
        <v>46</v>
      </c>
      <c r="K62" s="38"/>
      <c r="L62" s="38"/>
      <c r="M62" s="39"/>
      <c r="N62" s="19"/>
      <c r="V62" s="45"/>
    </row>
    <row r="63" spans="1:22" ht="14.4" thickBot="1">
      <c r="A63" s="215"/>
      <c r="B63" s="92" t="s">
        <v>78</v>
      </c>
      <c r="C63" s="41" t="s">
        <v>127</v>
      </c>
      <c r="D63" s="42">
        <v>45607</v>
      </c>
      <c r="E63" s="41"/>
      <c r="F63" s="41" t="s">
        <v>199</v>
      </c>
      <c r="G63" s="219" t="s">
        <v>195</v>
      </c>
      <c r="H63" s="220"/>
      <c r="I63" s="221"/>
      <c r="J63" s="24" t="s">
        <v>0</v>
      </c>
      <c r="K63" s="24"/>
      <c r="L63" s="75" t="s">
        <v>36</v>
      </c>
      <c r="M63" s="76">
        <v>1070</v>
      </c>
      <c r="N63" s="19"/>
      <c r="V63" s="45"/>
    </row>
    <row r="64" spans="1:22" ht="21" thickBot="1">
      <c r="A64" s="215"/>
      <c r="B64" s="28" t="s">
        <v>37</v>
      </c>
      <c r="C64" s="28" t="s">
        <v>38</v>
      </c>
      <c r="D64" s="28" t="s">
        <v>39</v>
      </c>
      <c r="E64" s="222" t="s">
        <v>40</v>
      </c>
      <c r="F64" s="222"/>
      <c r="G64" s="223"/>
      <c r="H64" s="224"/>
      <c r="I64" s="225"/>
      <c r="J64" s="29" t="s">
        <v>1</v>
      </c>
      <c r="K64" s="44"/>
      <c r="L64" s="74" t="s">
        <v>36</v>
      </c>
      <c r="M64" s="77">
        <v>1408</v>
      </c>
      <c r="N64" s="19"/>
      <c r="V64" s="45"/>
    </row>
    <row r="65" spans="1:22" ht="72.599999999999994" thickBot="1">
      <c r="A65" s="216"/>
      <c r="B65" s="78" t="s">
        <v>197</v>
      </c>
      <c r="C65" s="86" t="s">
        <v>198</v>
      </c>
      <c r="D65" s="47">
        <v>45617</v>
      </c>
      <c r="E65" s="48" t="s">
        <v>43</v>
      </c>
      <c r="F65" s="49" t="s">
        <v>196</v>
      </c>
      <c r="G65" s="226"/>
      <c r="H65" s="227"/>
      <c r="I65" s="228"/>
      <c r="J65" s="29" t="s">
        <v>45</v>
      </c>
      <c r="K65" s="44"/>
      <c r="L65" s="44"/>
      <c r="M65" s="51"/>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13.8" thickBot="1">
      <c r="A67" s="215"/>
      <c r="B67" s="41"/>
      <c r="C67" s="41"/>
      <c r="D67" s="42"/>
      <c r="E67" s="41"/>
      <c r="F67" s="41"/>
      <c r="G67" s="219"/>
      <c r="H67" s="220"/>
      <c r="I67" s="221"/>
      <c r="J67" s="24" t="s">
        <v>0</v>
      </c>
      <c r="K67" s="24"/>
      <c r="L67" s="24"/>
      <c r="M67" s="50"/>
      <c r="N67" s="19"/>
      <c r="V67" s="45"/>
    </row>
    <row r="68" spans="1:22" ht="21" thickBot="1">
      <c r="A68" s="215"/>
      <c r="B68" s="28" t="s">
        <v>37</v>
      </c>
      <c r="C68" s="28" t="s">
        <v>38</v>
      </c>
      <c r="D68" s="28" t="s">
        <v>39</v>
      </c>
      <c r="E68" s="222" t="s">
        <v>40</v>
      </c>
      <c r="F68" s="222"/>
      <c r="G68" s="223"/>
      <c r="H68" s="224"/>
      <c r="I68" s="225"/>
      <c r="J68" s="29" t="s">
        <v>1</v>
      </c>
      <c r="K68" s="44"/>
      <c r="L68" s="44"/>
      <c r="M68" s="51"/>
      <c r="N68" s="19"/>
      <c r="V68" s="45"/>
    </row>
    <row r="69" spans="1:22" ht="13.8" thickBot="1">
      <c r="A69" s="216"/>
      <c r="B69" s="46"/>
      <c r="C69" s="46"/>
      <c r="D69" s="52"/>
      <c r="E69" s="48" t="s">
        <v>43</v>
      </c>
      <c r="F69" s="49"/>
      <c r="G69" s="226"/>
      <c r="H69" s="227"/>
      <c r="I69" s="228"/>
      <c r="J69" s="29" t="s">
        <v>45</v>
      </c>
      <c r="K69" s="44"/>
      <c r="L69" s="44"/>
      <c r="M69" s="51"/>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39"/>
      <c r="N70" s="19"/>
      <c r="V70" s="45"/>
    </row>
    <row r="71" spans="1:22" ht="13.8" thickBot="1">
      <c r="A71" s="215"/>
      <c r="B71" s="41"/>
      <c r="C71" s="41"/>
      <c r="D71" s="42"/>
      <c r="E71" s="41"/>
      <c r="F71" s="41"/>
      <c r="G71" s="219"/>
      <c r="H71" s="220"/>
      <c r="I71" s="221"/>
      <c r="J71" s="24" t="s">
        <v>0</v>
      </c>
      <c r="K71" s="24"/>
      <c r="L71" s="24"/>
      <c r="M71" s="50"/>
      <c r="N71" s="19"/>
      <c r="V71" s="55"/>
    </row>
    <row r="72" spans="1:22" ht="21" thickBot="1">
      <c r="A72" s="215"/>
      <c r="B72" s="28" t="s">
        <v>37</v>
      </c>
      <c r="C72" s="28" t="s">
        <v>38</v>
      </c>
      <c r="D72" s="28" t="s">
        <v>39</v>
      </c>
      <c r="E72" s="222" t="s">
        <v>40</v>
      </c>
      <c r="F72" s="222"/>
      <c r="G72" s="223"/>
      <c r="H72" s="224"/>
      <c r="I72" s="225"/>
      <c r="J72" s="29" t="s">
        <v>1</v>
      </c>
      <c r="K72" s="44"/>
      <c r="L72" s="44"/>
      <c r="M72" s="51"/>
      <c r="N72" s="19"/>
      <c r="V72" s="45"/>
    </row>
    <row r="73" spans="1:22" ht="13.8" thickBot="1">
      <c r="A73" s="216"/>
      <c r="B73" s="46"/>
      <c r="C73" s="46"/>
      <c r="D73" s="52"/>
      <c r="E73" s="48" t="s">
        <v>43</v>
      </c>
      <c r="F73" s="49"/>
      <c r="G73" s="226"/>
      <c r="H73" s="227"/>
      <c r="I73" s="228"/>
      <c r="J73" s="29" t="s">
        <v>45</v>
      </c>
      <c r="K73" s="44"/>
      <c r="L73" s="44"/>
      <c r="M73" s="51"/>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39"/>
      <c r="N74" s="19"/>
      <c r="V74" s="45"/>
    </row>
    <row r="75" spans="1:22" ht="13.8" thickBot="1">
      <c r="A75" s="215"/>
      <c r="B75" s="41"/>
      <c r="C75" s="41"/>
      <c r="D75" s="42"/>
      <c r="E75" s="41"/>
      <c r="F75" s="41"/>
      <c r="G75" s="219"/>
      <c r="H75" s="220"/>
      <c r="I75" s="221"/>
      <c r="J75" s="24" t="s">
        <v>0</v>
      </c>
      <c r="K75" s="24"/>
      <c r="L75" s="24"/>
      <c r="M75" s="50"/>
      <c r="N75" s="19"/>
      <c r="V75" s="45"/>
    </row>
    <row r="76" spans="1:22" ht="21" thickBot="1">
      <c r="A76" s="215"/>
      <c r="B76" s="28" t="s">
        <v>37</v>
      </c>
      <c r="C76" s="28" t="s">
        <v>38</v>
      </c>
      <c r="D76" s="28" t="s">
        <v>39</v>
      </c>
      <c r="E76" s="222" t="s">
        <v>40</v>
      </c>
      <c r="F76" s="222"/>
      <c r="G76" s="223"/>
      <c r="H76" s="224"/>
      <c r="I76" s="225"/>
      <c r="J76" s="29" t="s">
        <v>1</v>
      </c>
      <c r="K76" s="44"/>
      <c r="L76" s="44"/>
      <c r="M76" s="51"/>
      <c r="N76" s="19"/>
      <c r="V76" s="45"/>
    </row>
    <row r="77" spans="1:22" ht="13.8" thickBot="1">
      <c r="A77" s="216"/>
      <c r="B77" s="46"/>
      <c r="C77" s="46"/>
      <c r="D77" s="52"/>
      <c r="E77" s="48" t="s">
        <v>43</v>
      </c>
      <c r="F77" s="49"/>
      <c r="G77" s="226"/>
      <c r="H77" s="227"/>
      <c r="I77" s="228"/>
      <c r="J77" s="29" t="s">
        <v>45</v>
      </c>
      <c r="K77" s="44"/>
      <c r="L77" s="44"/>
      <c r="M77" s="51"/>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39"/>
      <c r="N78" s="19"/>
      <c r="V78" s="45"/>
    </row>
    <row r="79" spans="1:22" ht="13.8" thickBot="1">
      <c r="A79" s="215"/>
      <c r="B79" s="41"/>
      <c r="C79" s="41"/>
      <c r="D79" s="42"/>
      <c r="E79" s="41"/>
      <c r="F79" s="41"/>
      <c r="G79" s="219"/>
      <c r="H79" s="220"/>
      <c r="I79" s="221"/>
      <c r="J79" s="24" t="s">
        <v>0</v>
      </c>
      <c r="K79" s="24"/>
      <c r="L79" s="24"/>
      <c r="M79" s="50"/>
      <c r="N79" s="19"/>
      <c r="V79" s="45"/>
    </row>
    <row r="80" spans="1:22" ht="21" thickBot="1">
      <c r="A80" s="215"/>
      <c r="B80" s="28" t="s">
        <v>37</v>
      </c>
      <c r="C80" s="28" t="s">
        <v>38</v>
      </c>
      <c r="D80" s="28" t="s">
        <v>39</v>
      </c>
      <c r="E80" s="222" t="s">
        <v>40</v>
      </c>
      <c r="F80" s="222"/>
      <c r="G80" s="223"/>
      <c r="H80" s="224"/>
      <c r="I80" s="225"/>
      <c r="J80" s="29" t="s">
        <v>1</v>
      </c>
      <c r="K80" s="44"/>
      <c r="L80" s="44"/>
      <c r="M80" s="51"/>
      <c r="N80" s="19"/>
      <c r="V80" s="45"/>
    </row>
    <row r="81" spans="1:22" ht="13.8" thickBot="1">
      <c r="A81" s="216"/>
      <c r="B81" s="46"/>
      <c r="C81" s="46"/>
      <c r="D81" s="52"/>
      <c r="E81" s="48" t="s">
        <v>43</v>
      </c>
      <c r="F81" s="49"/>
      <c r="G81" s="226"/>
      <c r="H81" s="227"/>
      <c r="I81" s="228"/>
      <c r="J81" s="29" t="s">
        <v>45</v>
      </c>
      <c r="K81" s="44"/>
      <c r="L81" s="44"/>
      <c r="M81" s="51"/>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39"/>
      <c r="N82" s="19"/>
      <c r="V82" s="45"/>
    </row>
    <row r="83" spans="1:22" ht="13.8" thickBot="1">
      <c r="A83" s="215"/>
      <c r="B83" s="41"/>
      <c r="C83" s="41"/>
      <c r="D83" s="42"/>
      <c r="E83" s="41"/>
      <c r="F83" s="41"/>
      <c r="G83" s="219"/>
      <c r="H83" s="220"/>
      <c r="I83" s="221"/>
      <c r="J83" s="24" t="s">
        <v>0</v>
      </c>
      <c r="K83" s="24"/>
      <c r="L83" s="24"/>
      <c r="M83" s="50"/>
      <c r="N83" s="19"/>
      <c r="V83" s="45"/>
    </row>
    <row r="84" spans="1:22" ht="21" thickBot="1">
      <c r="A84" s="215"/>
      <c r="B84" s="28" t="s">
        <v>37</v>
      </c>
      <c r="C84" s="28" t="s">
        <v>38</v>
      </c>
      <c r="D84" s="28" t="s">
        <v>39</v>
      </c>
      <c r="E84" s="222" t="s">
        <v>40</v>
      </c>
      <c r="F84" s="222"/>
      <c r="G84" s="223"/>
      <c r="H84" s="224"/>
      <c r="I84" s="225"/>
      <c r="J84" s="29" t="s">
        <v>1</v>
      </c>
      <c r="K84" s="44"/>
      <c r="L84" s="44"/>
      <c r="M84" s="51"/>
      <c r="N84" s="19"/>
      <c r="V84" s="45"/>
    </row>
    <row r="85" spans="1:22" ht="13.8" thickBot="1">
      <c r="A85" s="216"/>
      <c r="B85" s="46"/>
      <c r="C85" s="46"/>
      <c r="D85" s="52"/>
      <c r="E85" s="48" t="s">
        <v>43</v>
      </c>
      <c r="F85" s="49"/>
      <c r="G85" s="226"/>
      <c r="H85" s="227"/>
      <c r="I85" s="228"/>
      <c r="J85" s="29" t="s">
        <v>45</v>
      </c>
      <c r="K85" s="44"/>
      <c r="L85" s="44"/>
      <c r="M85" s="51"/>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39"/>
      <c r="N86" s="19"/>
      <c r="V86" s="45"/>
    </row>
    <row r="87" spans="1:22" ht="13.8" thickBot="1">
      <c r="A87" s="215"/>
      <c r="B87" s="41"/>
      <c r="C87" s="41"/>
      <c r="D87" s="42"/>
      <c r="E87" s="41"/>
      <c r="F87" s="41"/>
      <c r="G87" s="219"/>
      <c r="H87" s="220"/>
      <c r="I87" s="221"/>
      <c r="J87" s="24" t="s">
        <v>0</v>
      </c>
      <c r="K87" s="24"/>
      <c r="L87" s="24"/>
      <c r="M87" s="50"/>
      <c r="N87" s="19"/>
      <c r="V87" s="45"/>
    </row>
    <row r="88" spans="1:22" ht="21" thickBot="1">
      <c r="A88" s="215"/>
      <c r="B88" s="28" t="s">
        <v>37</v>
      </c>
      <c r="C88" s="28" t="s">
        <v>38</v>
      </c>
      <c r="D88" s="28" t="s">
        <v>39</v>
      </c>
      <c r="E88" s="222" t="s">
        <v>40</v>
      </c>
      <c r="F88" s="222"/>
      <c r="G88" s="223"/>
      <c r="H88" s="224"/>
      <c r="I88" s="225"/>
      <c r="J88" s="29" t="s">
        <v>1</v>
      </c>
      <c r="K88" s="44"/>
      <c r="L88" s="44"/>
      <c r="M88" s="51"/>
      <c r="N88" s="19"/>
      <c r="V88" s="45"/>
    </row>
    <row r="89" spans="1:22" ht="13.8" thickBot="1">
      <c r="A89" s="216"/>
      <c r="B89" s="46"/>
      <c r="C89" s="46"/>
      <c r="D89" s="52"/>
      <c r="E89" s="48" t="s">
        <v>43</v>
      </c>
      <c r="F89" s="49"/>
      <c r="G89" s="226"/>
      <c r="H89" s="227"/>
      <c r="I89" s="228"/>
      <c r="J89" s="29" t="s">
        <v>45</v>
      </c>
      <c r="K89" s="44"/>
      <c r="L89" s="44"/>
      <c r="M89" s="51"/>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39"/>
      <c r="N90" s="19"/>
      <c r="V90" s="45"/>
    </row>
    <row r="91" spans="1:22" ht="13.8" thickBot="1">
      <c r="A91" s="215"/>
      <c r="B91" s="41"/>
      <c r="C91" s="41"/>
      <c r="D91" s="42"/>
      <c r="E91" s="41"/>
      <c r="F91" s="41"/>
      <c r="G91" s="219"/>
      <c r="H91" s="220"/>
      <c r="I91" s="221"/>
      <c r="J91" s="24" t="s">
        <v>0</v>
      </c>
      <c r="K91" s="24"/>
      <c r="L91" s="24"/>
      <c r="M91" s="50"/>
      <c r="N91" s="19"/>
      <c r="V91" s="45"/>
    </row>
    <row r="92" spans="1:22" ht="21" thickBot="1">
      <c r="A92" s="215"/>
      <c r="B92" s="28" t="s">
        <v>37</v>
      </c>
      <c r="C92" s="28" t="s">
        <v>38</v>
      </c>
      <c r="D92" s="28" t="s">
        <v>39</v>
      </c>
      <c r="E92" s="222" t="s">
        <v>40</v>
      </c>
      <c r="F92" s="222"/>
      <c r="G92" s="223"/>
      <c r="H92" s="224"/>
      <c r="I92" s="225"/>
      <c r="J92" s="29" t="s">
        <v>1</v>
      </c>
      <c r="K92" s="44"/>
      <c r="L92" s="44"/>
      <c r="M92" s="51"/>
      <c r="N92" s="19"/>
      <c r="V92" s="45"/>
    </row>
    <row r="93" spans="1:22" ht="13.8" thickBot="1">
      <c r="A93" s="216"/>
      <c r="B93" s="46"/>
      <c r="C93" s="46"/>
      <c r="D93" s="52"/>
      <c r="E93" s="48" t="s">
        <v>43</v>
      </c>
      <c r="F93" s="49"/>
      <c r="G93" s="226"/>
      <c r="H93" s="227"/>
      <c r="I93" s="228"/>
      <c r="J93" s="29" t="s">
        <v>45</v>
      </c>
      <c r="K93" s="44"/>
      <c r="L93" s="44"/>
      <c r="M93" s="51"/>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39"/>
      <c r="N94" s="19"/>
      <c r="V94" s="45"/>
    </row>
    <row r="95" spans="1:22" ht="13.8" thickBot="1">
      <c r="A95" s="215"/>
      <c r="B95" s="41"/>
      <c r="C95" s="41"/>
      <c r="D95" s="42"/>
      <c r="E95" s="41"/>
      <c r="F95" s="41"/>
      <c r="G95" s="219"/>
      <c r="H95" s="220"/>
      <c r="I95" s="221"/>
      <c r="J95" s="24" t="s">
        <v>0</v>
      </c>
      <c r="K95" s="24"/>
      <c r="L95" s="24"/>
      <c r="M95" s="50"/>
      <c r="N95" s="19"/>
      <c r="V95" s="45"/>
    </row>
    <row r="96" spans="1:22" ht="21" thickBot="1">
      <c r="A96" s="215"/>
      <c r="B96" s="28" t="s">
        <v>37</v>
      </c>
      <c r="C96" s="28" t="s">
        <v>38</v>
      </c>
      <c r="D96" s="28" t="s">
        <v>39</v>
      </c>
      <c r="E96" s="222" t="s">
        <v>40</v>
      </c>
      <c r="F96" s="222"/>
      <c r="G96" s="223"/>
      <c r="H96" s="224"/>
      <c r="I96" s="225"/>
      <c r="J96" s="29" t="s">
        <v>1</v>
      </c>
      <c r="K96" s="44"/>
      <c r="L96" s="44"/>
      <c r="M96" s="51"/>
      <c r="N96" s="19"/>
      <c r="V96" s="45"/>
    </row>
    <row r="97" spans="1:22" ht="13.8" thickBot="1">
      <c r="A97" s="216"/>
      <c r="B97" s="46"/>
      <c r="C97" s="46"/>
      <c r="D97" s="52"/>
      <c r="E97" s="48" t="s">
        <v>43</v>
      </c>
      <c r="F97" s="49"/>
      <c r="G97" s="226"/>
      <c r="H97" s="227"/>
      <c r="I97" s="228"/>
      <c r="J97" s="29" t="s">
        <v>45</v>
      </c>
      <c r="K97" s="44"/>
      <c r="L97" s="44"/>
      <c r="M97" s="51"/>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39"/>
      <c r="N98" s="19"/>
      <c r="V98" s="45"/>
    </row>
    <row r="99" spans="1:22" ht="13.8" thickBot="1">
      <c r="A99" s="215"/>
      <c r="B99" s="41"/>
      <c r="C99" s="41"/>
      <c r="D99" s="42"/>
      <c r="E99" s="41"/>
      <c r="F99" s="41"/>
      <c r="G99" s="219"/>
      <c r="H99" s="220"/>
      <c r="I99" s="221"/>
      <c r="J99" s="24" t="s">
        <v>0</v>
      </c>
      <c r="K99" s="24"/>
      <c r="L99" s="24"/>
      <c r="M99" s="50"/>
      <c r="N99" s="19"/>
      <c r="V99" s="45"/>
    </row>
    <row r="100" spans="1:22" ht="21" thickBot="1">
      <c r="A100" s="215"/>
      <c r="B100" s="28" t="s">
        <v>37</v>
      </c>
      <c r="C100" s="28" t="s">
        <v>38</v>
      </c>
      <c r="D100" s="28" t="s">
        <v>39</v>
      </c>
      <c r="E100" s="222" t="s">
        <v>40</v>
      </c>
      <c r="F100" s="222"/>
      <c r="G100" s="223"/>
      <c r="H100" s="224"/>
      <c r="I100" s="225"/>
      <c r="J100" s="29" t="s">
        <v>1</v>
      </c>
      <c r="K100" s="44"/>
      <c r="L100" s="44"/>
      <c r="M100" s="51"/>
      <c r="N100" s="19"/>
      <c r="V100" s="45"/>
    </row>
    <row r="101" spans="1:22" ht="13.8" thickBot="1">
      <c r="A101" s="216"/>
      <c r="B101" s="46"/>
      <c r="C101" s="46"/>
      <c r="D101" s="52"/>
      <c r="E101" s="48" t="s">
        <v>43</v>
      </c>
      <c r="F101" s="49"/>
      <c r="G101" s="226"/>
      <c r="H101" s="227"/>
      <c r="I101" s="228"/>
      <c r="J101" s="29" t="s">
        <v>45</v>
      </c>
      <c r="K101" s="44"/>
      <c r="L101" s="44"/>
      <c r="M101" s="51"/>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39"/>
      <c r="N102" s="19"/>
      <c r="V102" s="45"/>
    </row>
    <row r="103" spans="1:22" ht="13.8" thickBot="1">
      <c r="A103" s="215"/>
      <c r="B103" s="41"/>
      <c r="C103" s="41"/>
      <c r="D103" s="42"/>
      <c r="E103" s="41"/>
      <c r="F103" s="41"/>
      <c r="G103" s="219"/>
      <c r="H103" s="220"/>
      <c r="I103" s="221"/>
      <c r="J103" s="24" t="s">
        <v>0</v>
      </c>
      <c r="K103" s="24"/>
      <c r="L103" s="24"/>
      <c r="M103" s="50"/>
      <c r="N103" s="19"/>
      <c r="V103" s="45"/>
    </row>
    <row r="104" spans="1:22" ht="21" thickBot="1">
      <c r="A104" s="215"/>
      <c r="B104" s="28" t="s">
        <v>37</v>
      </c>
      <c r="C104" s="28" t="s">
        <v>38</v>
      </c>
      <c r="D104" s="28" t="s">
        <v>39</v>
      </c>
      <c r="E104" s="222" t="s">
        <v>40</v>
      </c>
      <c r="F104" s="222"/>
      <c r="G104" s="223"/>
      <c r="H104" s="224"/>
      <c r="I104" s="225"/>
      <c r="J104" s="29" t="s">
        <v>1</v>
      </c>
      <c r="K104" s="44"/>
      <c r="L104" s="44"/>
      <c r="M104" s="51"/>
      <c r="N104" s="19"/>
      <c r="V104" s="45"/>
    </row>
    <row r="105" spans="1:22" ht="13.8" thickBot="1">
      <c r="A105" s="216"/>
      <c r="B105" s="46"/>
      <c r="C105" s="46"/>
      <c r="D105" s="52"/>
      <c r="E105" s="48" t="s">
        <v>43</v>
      </c>
      <c r="F105" s="49"/>
      <c r="G105" s="226"/>
      <c r="H105" s="227"/>
      <c r="I105" s="228"/>
      <c r="J105" s="29" t="s">
        <v>45</v>
      </c>
      <c r="K105" s="44"/>
      <c r="L105" s="44"/>
      <c r="M105" s="51"/>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39"/>
      <c r="N106" s="19"/>
      <c r="V106" s="45"/>
    </row>
    <row r="107" spans="1:22" ht="13.8" thickBot="1">
      <c r="A107" s="215"/>
      <c r="B107" s="41"/>
      <c r="C107" s="41"/>
      <c r="D107" s="42"/>
      <c r="E107" s="41"/>
      <c r="F107" s="41"/>
      <c r="G107" s="219"/>
      <c r="H107" s="220"/>
      <c r="I107" s="221"/>
      <c r="J107" s="24" t="s">
        <v>0</v>
      </c>
      <c r="K107" s="24"/>
      <c r="L107" s="24"/>
      <c r="M107" s="50"/>
      <c r="N107" s="19"/>
      <c r="V107" s="45"/>
    </row>
    <row r="108" spans="1:22" ht="21" thickBot="1">
      <c r="A108" s="215"/>
      <c r="B108" s="28" t="s">
        <v>37</v>
      </c>
      <c r="C108" s="28" t="s">
        <v>38</v>
      </c>
      <c r="D108" s="28" t="s">
        <v>39</v>
      </c>
      <c r="E108" s="222" t="s">
        <v>40</v>
      </c>
      <c r="F108" s="222"/>
      <c r="G108" s="223"/>
      <c r="H108" s="224"/>
      <c r="I108" s="225"/>
      <c r="J108" s="29" t="s">
        <v>1</v>
      </c>
      <c r="K108" s="44"/>
      <c r="L108" s="44"/>
      <c r="M108" s="51"/>
      <c r="N108" s="19"/>
      <c r="V108" s="45"/>
    </row>
    <row r="109" spans="1:22" ht="13.8" thickBot="1">
      <c r="A109" s="216"/>
      <c r="B109" s="46"/>
      <c r="C109" s="46"/>
      <c r="D109" s="52"/>
      <c r="E109" s="48" t="s">
        <v>43</v>
      </c>
      <c r="F109" s="49"/>
      <c r="G109" s="226"/>
      <c r="H109" s="227"/>
      <c r="I109" s="228"/>
      <c r="J109" s="29" t="s">
        <v>45</v>
      </c>
      <c r="K109" s="44"/>
      <c r="L109" s="44"/>
      <c r="M109" s="51"/>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39"/>
      <c r="N110" s="19"/>
      <c r="V110" s="45"/>
    </row>
    <row r="111" spans="1:22" ht="13.8" thickBot="1">
      <c r="A111" s="215"/>
      <c r="B111" s="41"/>
      <c r="C111" s="41"/>
      <c r="D111" s="42"/>
      <c r="E111" s="41"/>
      <c r="F111" s="41"/>
      <c r="G111" s="219"/>
      <c r="H111" s="220"/>
      <c r="I111" s="221"/>
      <c r="J111" s="24" t="s">
        <v>0</v>
      </c>
      <c r="K111" s="24"/>
      <c r="L111" s="24"/>
      <c r="M111" s="50"/>
      <c r="N111" s="19"/>
      <c r="V111" s="45"/>
    </row>
    <row r="112" spans="1:22" ht="21" thickBot="1">
      <c r="A112" s="215"/>
      <c r="B112" s="28" t="s">
        <v>37</v>
      </c>
      <c r="C112" s="28" t="s">
        <v>38</v>
      </c>
      <c r="D112" s="28" t="s">
        <v>39</v>
      </c>
      <c r="E112" s="222" t="s">
        <v>40</v>
      </c>
      <c r="F112" s="222"/>
      <c r="G112" s="223"/>
      <c r="H112" s="224"/>
      <c r="I112" s="225"/>
      <c r="J112" s="29" t="s">
        <v>1</v>
      </c>
      <c r="K112" s="44"/>
      <c r="L112" s="44"/>
      <c r="M112" s="51"/>
      <c r="N112" s="19"/>
      <c r="V112" s="45"/>
    </row>
    <row r="113" spans="1:22" ht="13.8" thickBot="1">
      <c r="A113" s="216"/>
      <c r="B113" s="46"/>
      <c r="C113" s="46"/>
      <c r="D113" s="52"/>
      <c r="E113" s="48" t="s">
        <v>43</v>
      </c>
      <c r="F113" s="49"/>
      <c r="G113" s="226"/>
      <c r="H113" s="227"/>
      <c r="I113" s="228"/>
      <c r="J113" s="29" t="s">
        <v>45</v>
      </c>
      <c r="K113" s="44"/>
      <c r="L113" s="44"/>
      <c r="M113" s="51"/>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39"/>
      <c r="N114" s="19"/>
      <c r="V114" s="45"/>
    </row>
    <row r="115" spans="1:22" ht="13.8" thickBot="1">
      <c r="A115" s="215"/>
      <c r="B115" s="41"/>
      <c r="C115" s="41"/>
      <c r="D115" s="42"/>
      <c r="E115" s="41"/>
      <c r="F115" s="41"/>
      <c r="G115" s="219"/>
      <c r="H115" s="220"/>
      <c r="I115" s="221"/>
      <c r="J115" s="24" t="s">
        <v>0</v>
      </c>
      <c r="K115" s="24"/>
      <c r="L115" s="24"/>
      <c r="M115" s="50"/>
      <c r="N115" s="19"/>
      <c r="V115" s="45"/>
    </row>
    <row r="116" spans="1:22" ht="21" thickBot="1">
      <c r="A116" s="215"/>
      <c r="B116" s="28" t="s">
        <v>37</v>
      </c>
      <c r="C116" s="28" t="s">
        <v>38</v>
      </c>
      <c r="D116" s="28" t="s">
        <v>39</v>
      </c>
      <c r="E116" s="222" t="s">
        <v>40</v>
      </c>
      <c r="F116" s="222"/>
      <c r="G116" s="223"/>
      <c r="H116" s="224"/>
      <c r="I116" s="225"/>
      <c r="J116" s="29" t="s">
        <v>1</v>
      </c>
      <c r="K116" s="44"/>
      <c r="L116" s="44"/>
      <c r="M116" s="51"/>
      <c r="N116" s="19"/>
      <c r="V116" s="45"/>
    </row>
    <row r="117" spans="1:22" ht="13.8" thickBot="1">
      <c r="A117" s="216"/>
      <c r="B117" s="46"/>
      <c r="C117" s="46"/>
      <c r="D117" s="52"/>
      <c r="E117" s="48" t="s">
        <v>43</v>
      </c>
      <c r="F117" s="49"/>
      <c r="G117" s="226"/>
      <c r="H117" s="227"/>
      <c r="I117" s="228"/>
      <c r="J117" s="29" t="s">
        <v>45</v>
      </c>
      <c r="K117" s="44"/>
      <c r="L117" s="44"/>
      <c r="M117" s="51"/>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E38:F38"/>
    <mergeCell ref="G38:H38"/>
    <mergeCell ref="G64:I64"/>
    <mergeCell ref="G65:I65"/>
    <mergeCell ref="G48:I48"/>
    <mergeCell ref="G49:I49"/>
    <mergeCell ref="E50:F50"/>
    <mergeCell ref="G50:H50"/>
    <mergeCell ref="G51:I51"/>
    <mergeCell ref="E52:F52"/>
    <mergeCell ref="G52:I52"/>
    <mergeCell ref="G53:I53"/>
    <mergeCell ref="E54:F54"/>
    <mergeCell ref="G54:H54"/>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A18:A21"/>
    <mergeCell ref="E18:F18"/>
    <mergeCell ref="G18:I18"/>
    <mergeCell ref="G19:I19"/>
    <mergeCell ref="E20:F20"/>
    <mergeCell ref="G20:I21"/>
    <mergeCell ref="E22:F22"/>
    <mergeCell ref="G22:H22"/>
    <mergeCell ref="G23:I23"/>
    <mergeCell ref="E24:F24"/>
    <mergeCell ref="G24:I24"/>
    <mergeCell ref="G25:I25"/>
    <mergeCell ref="A30:A33"/>
    <mergeCell ref="A26:A29"/>
    <mergeCell ref="E26:F26"/>
    <mergeCell ref="G26:H26"/>
    <mergeCell ref="G27:I27"/>
    <mergeCell ref="E28:F28"/>
    <mergeCell ref="G28:I28"/>
    <mergeCell ref="G29:I29"/>
    <mergeCell ref="E30:F30"/>
    <mergeCell ref="G30:H30"/>
    <mergeCell ref="G31:I31"/>
    <mergeCell ref="E32:F32"/>
    <mergeCell ref="G32:I32"/>
    <mergeCell ref="G33:I33"/>
    <mergeCell ref="A38:A41"/>
    <mergeCell ref="A34:A37"/>
    <mergeCell ref="G39:I39"/>
    <mergeCell ref="E40:F40"/>
    <mergeCell ref="G40:I40"/>
    <mergeCell ref="G41:I41"/>
    <mergeCell ref="A46:A49"/>
    <mergeCell ref="A42:A45"/>
    <mergeCell ref="E42:F42"/>
    <mergeCell ref="G42:H42"/>
    <mergeCell ref="G43:I43"/>
    <mergeCell ref="E44:F44"/>
    <mergeCell ref="G44:I44"/>
    <mergeCell ref="G45:I45"/>
    <mergeCell ref="E46:F46"/>
    <mergeCell ref="G46:H46"/>
    <mergeCell ref="G47:I47"/>
    <mergeCell ref="E48:F48"/>
    <mergeCell ref="E34:F34"/>
    <mergeCell ref="G34:H34"/>
    <mergeCell ref="G35:I35"/>
    <mergeCell ref="E36:F36"/>
    <mergeCell ref="G36:I36"/>
    <mergeCell ref="G37:I37"/>
    <mergeCell ref="A54:A57"/>
    <mergeCell ref="A50:A53"/>
    <mergeCell ref="G55:I55"/>
    <mergeCell ref="E56:F56"/>
    <mergeCell ref="G56:I56"/>
    <mergeCell ref="G57:I57"/>
    <mergeCell ref="A62:A65"/>
    <mergeCell ref="A58:A61"/>
    <mergeCell ref="E58:F58"/>
    <mergeCell ref="G58:H58"/>
    <mergeCell ref="G59:I59"/>
    <mergeCell ref="E60:F60"/>
    <mergeCell ref="G60:I60"/>
    <mergeCell ref="G61:I61"/>
    <mergeCell ref="E62:F62"/>
    <mergeCell ref="G62:H62"/>
    <mergeCell ref="G63:I63"/>
    <mergeCell ref="E64:F64"/>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Indicate Negative Report" prompt="Mark an X in this box if you are submitting a negative report for this reporting period." sqref="K9:K11" xr:uid="{88B9CE59-51F8-46D5-8ABE-85964B397BFB}"/>
    <dataValidation allowBlank="1" showInputMessage="1" showErrorMessage="1" promptTitle="Input Reporting Period" prompt="Mark an X in this box if you are reporting for the period April 1st-September 30th." sqref="I9:I11" xr:uid="{F6F2BC7C-0DF2-42F2-A6B1-02B725503C0C}"/>
    <dataValidation allowBlank="1" showInputMessage="1" showErrorMessage="1" promptTitle="Indicate Reporting Period" prompt="Mark an X in this box if you are reporting for the period October 1st-March 31st." sqref="G9:G11" xr:uid="{1ADF48E4-C8E9-4AD3-8839-8D6AE85ABBF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EE71C11C-B74C-43DD-913B-F34879D47108}"/>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xr:uid="{229591B2-9519-4FA0-9EBC-35A02A8A6744}"/>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0" xr:uid="{F92B5F99-21DC-4B36-A1EC-60E5AE1420FA}"/>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L19" xr:uid="{0713A9D2-F583-4C52-A9A4-97862DA1BF81}"/>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xr:uid="{63C219A9-879B-4710-A6DC-DA8B266E15A9}"/>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0" xr:uid="{E6ED13A1-3925-4156-8DA6-753ACC886FD1}"/>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K19" xr:uid="{4596761D-1DA1-4F0A-A2C3-E6C0E4714A58}"/>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DE531146-5CB6-4260-9172-DFFEC979A508}"/>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xr:uid="{47E87BE1-0E98-4151-B38E-7F4A67A7B420}"/>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02070D64-85EB-49D4-B0F7-FD636205AF18}"/>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2B8F603B-1BD6-4F92-A90F-22AC726FFC58}"/>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208B390B-2DB8-4E86-A3F0-D9B6D253D6E3}"/>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28CB9867-992D-4DA3-A736-F4CD84EE0FF1}"/>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1" xr:uid="{2394B1BC-A623-4DF3-99C6-63B6584CF806}"/>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1" xr:uid="{3683FCFE-AFD1-4FE2-9E89-0808BC9BC155}">
      <formula1>40179</formula1>
      <formula2>73051</formula2>
    </dataValidation>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21" xr:uid="{27A28EC8-4A1D-4F71-A3DA-1DC22C36E7CC}"/>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xr:uid="{0148C0CC-A356-4469-9BE9-68282C60621A}"/>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9" xr:uid="{C3E789CE-A7E5-4DAB-96E9-F76A33AD1CE6}"/>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9" xr:uid="{4A73F47C-FD3B-4BD3-825A-3B8EDC6F06BF}">
      <formula1>40179</formula1>
      <formula2>73051</formula2>
    </dataValidation>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xr:uid="{39990038-3555-4889-9F57-EE8184A84FF7}"/>
    <dataValidation allowBlank="1" showInputMessage="1" showErrorMessage="1" promptTitle="Traveler Name " prompt="List traveler's first and last name here." sqref="B19" xr:uid="{4B2BF538-B360-471E-9320-58155077AE19}"/>
    <dataValidation allowBlank="1" showInputMessage="1" showErrorMessage="1" promptTitle="Agency Contact Email" prompt="Delete contents of this cell and replace with agency contact's email address." sqref="D11:F11" xr:uid="{F3D09568-575B-4EA5-81FB-21F1937BAE31}"/>
    <dataValidation allowBlank="1" showInputMessage="1" showErrorMessage="1" promptTitle="Agency Contact Name" prompt="Delete contents of this cell and enter agency contact's name" sqref="C11" xr:uid="{C2B2F1D1-78B2-4DE9-83B9-C154B7851232}"/>
    <dataValidation allowBlank="1" showInputMessage="1" showErrorMessage="1" promptTitle="Sub-Agency Name" prompt="Delete contents and enter sub-agency name.  If there is no sub-agency, then delete this cell." sqref="B10:F10" xr:uid="{0BD6F994-9C1D-4CA9-BA5F-7F3F41F21736}"/>
    <dataValidation allowBlank="1" showInputMessage="1" showErrorMessage="1" promptTitle="Reporting Agency Name" prompt="Delete contents of this cell and enter reporting agency name." sqref="B9:F9" xr:uid="{6462CCEC-D83D-4716-B33D-36865F602F63}"/>
    <dataValidation allowBlank="1" showInputMessage="1" showErrorMessage="1" promptTitle="Of Pages" prompt="Enter total number of pages in workbook." sqref="L7" xr:uid="{CA78C798-79B6-439D-9F2B-9FF71BF206AF}"/>
    <dataValidation allowBlank="1" showInputMessage="1" showErrorMessage="1" promptTitle="Page Number" prompt="Enter page number referentially to the other pages in this workbook." sqref="K7" xr:uid="{F6FA8086-CBF4-45D8-95D2-3E93DC3CDF80}"/>
    <dataValidation allowBlank="1" showInputMessage="1" showErrorMessage="1" promptTitle="Travel Date(s) Example" prompt="Travel Date is listed here." sqref="F17" xr:uid="{2B410CAA-199F-44E1-AC6A-F51FB4672E6E}"/>
    <dataValidation allowBlank="1" showInputMessage="1" showErrorMessage="1" promptTitle="Event Sponsor Example" prompt="Event Sponsor is listed here." sqref="C17" xr:uid="{7AD76582-420A-44E0-B4CA-7FC3D3319334}"/>
    <dataValidation allowBlank="1" showInputMessage="1" showErrorMessage="1" promptTitle="Traveler Title Example" prompt="Traveler Title is listed here." sqref="B17" xr:uid="{BCDA56D7-6E58-4CD7-BD7D-1F64409559AB}"/>
    <dataValidation allowBlank="1" showInputMessage="1" showErrorMessage="1" promptTitle="Location Example" prompt="Location listed here." sqref="F15" xr:uid="{D55B3CB8-DEC1-43E4-BF28-DEE0E8CFFE44}"/>
    <dataValidation allowBlank="1" showInputMessage="1" showErrorMessage="1" promptTitle="Event Description Example" prompt="Event Description listed here._x000a_" sqref="C15" xr:uid="{BDEF78D9-09AA-4E45-B990-C7842D1AEFAE}"/>
    <dataValidation allowBlank="1" showInputMessage="1" showErrorMessage="1" promptTitle="Traveler Name Example" prompt="Traveler Name Listed Here" sqref="B15" xr:uid="{4CA647EE-5159-43F4-8AF6-5B6259FA5853}"/>
    <dataValidation type="date" allowBlank="1" showInputMessage="1" showErrorMessage="1" errorTitle="Data Entry Error" error="Please enter date using MM/DD/YYYY" promptTitle="Event Ending Date Example" prompt="Event ending date is listed here using the form MM/DD/YYYY." sqref="D17" xr:uid="{26B1B758-5F84-4DDF-902E-B33B01F2BEFD}">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CEC3EA6F-9042-4E7C-8C07-704EF66C6CF6}">
      <formula1>40179</formula1>
      <formula2>73051</formula2>
    </dataValidation>
    <dataValidation type="whole" allowBlank="1" showInputMessage="1" showErrorMessage="1" promptTitle="Year" prompt="Enter the current year here.  It will populate the correct year in the rest of the form." sqref="M7" xr:uid="{188F4D0D-CB04-4B71-935A-19F6054D6797}">
      <formula1>2011</formula1>
      <formula2>2050</formula2>
    </dataValidation>
    <dataValidation allowBlank="1" showInputMessage="1" showErrorMessage="1" promptTitle="Benefit #3 Total Amount Example" prompt="The total amount of Benefit #3 is entered here." sqref="M17" xr:uid="{350F89FF-8922-4100-9E0B-065FD95C30B6}"/>
    <dataValidation allowBlank="1" showInputMessage="1" showErrorMessage="1" promptTitle="Benefit #2 Total Amount Example" prompt="The total amount of Benefit #2 is entered here." sqref="M16" xr:uid="{CD194E3E-42F0-4C34-9DB4-1695A58208C1}"/>
    <dataValidation allowBlank="1" showInputMessage="1" showErrorMessage="1" promptTitle="Payment #2-- Payment in-kind" prompt="If payment type for benefit #2 was in-kind, this box would contain an x." sqref="L16" xr:uid="{AC998F41-5A5C-4FA2-B130-4166C3763144}"/>
    <dataValidation allowBlank="1" showInputMessage="1" showErrorMessage="1" promptTitle="Benefit #3-- Payment in-kind" prompt="Since the payment type for benefit #3 was in-kind, this box contains an x." sqref="L17" xr:uid="{EDFAA18D-9281-42C4-9AD1-CC2A312792AF}"/>
    <dataValidation allowBlank="1" showInputMessage="1" showErrorMessage="1" promptTitle="Benefit #3-- Payment by Check" prompt="If payment type for benefit #3 was by check, this box would contain an x." sqref="K17" xr:uid="{EBC4F38F-7494-4496-BC13-3E5300492600}"/>
    <dataValidation allowBlank="1" showInputMessage="1" showErrorMessage="1" promptTitle="Benefit #2-- Payment by Check" prompt="Since benefit #2 was paid by check, this box contains an x." sqref="K16" xr:uid="{0988122A-4DA5-402C-A26C-C4A37DBDB045}"/>
    <dataValidation allowBlank="1" showInputMessage="1" showErrorMessage="1" promptTitle="Benefit #1 Total Amount Example" prompt="The total amount of Benefit #1 is entered here." sqref="M15" xr:uid="{8083FB53-4721-44DD-9280-A451ACEED146}"/>
    <dataValidation allowBlank="1" showInputMessage="1" showErrorMessage="1" promptTitle="Benefit #1-- Payment in-kind" prompt="Since the payment type for benefit #1 was in-kind, this box contains an x." sqref="L15" xr:uid="{4039A959-5094-4CBB-9D0F-E0972052AB89}"/>
    <dataValidation allowBlank="1" showInputMessage="1" showErrorMessage="1" promptTitle="Benefit #1--Payment by Check" prompt="If payment type for benefit #1 was by check, this box would contain an x." sqref="K15" xr:uid="{EF65777B-7F31-4BEF-BD20-9CCD5DFE715C}"/>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22A5E0C7-B58D-4103-87BE-E219CAD3A332}"/>
  </dataValidations>
  <hyperlinks>
    <hyperlink ref="D11" r:id="rId1" xr:uid="{33E7969F-01D4-483D-A709-9D59E3A0930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2B8C-1AE7-457A-BB38-6F122A240CA8}">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3</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49</v>
      </c>
      <c r="C10" s="220"/>
      <c r="D10" s="220"/>
      <c r="E10" s="220"/>
      <c r="F10" s="274"/>
      <c r="G10" s="300"/>
      <c r="H10" s="258"/>
      <c r="I10" s="261"/>
      <c r="J10" s="264"/>
      <c r="K10" s="267"/>
      <c r="L10" s="269"/>
      <c r="M10" s="270"/>
      <c r="N10" s="9"/>
      <c r="O10" s="10"/>
      <c r="V10"/>
    </row>
    <row r="11" spans="1:22" ht="21.75" customHeight="1" thickBot="1">
      <c r="A11" s="286"/>
      <c r="B11" s="11" t="s">
        <v>17</v>
      </c>
      <c r="C11" s="12" t="s">
        <v>62</v>
      </c>
      <c r="D11" s="275" t="s">
        <v>63</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39"/>
      <c r="N18" s="19"/>
      <c r="V18" s="40"/>
    </row>
    <row r="19" spans="1:22" ht="49.95" customHeight="1">
      <c r="A19" s="229"/>
      <c r="B19" s="93" t="s">
        <v>200</v>
      </c>
      <c r="C19" s="93" t="s">
        <v>204</v>
      </c>
      <c r="D19" s="109">
        <v>45683</v>
      </c>
      <c r="E19" s="102"/>
      <c r="F19" s="103" t="s">
        <v>201</v>
      </c>
      <c r="G19" s="315" t="s">
        <v>202</v>
      </c>
      <c r="H19" s="316"/>
      <c r="I19" s="317"/>
      <c r="J19" s="94" t="s">
        <v>0</v>
      </c>
      <c r="K19" s="95"/>
      <c r="L19" s="96" t="s">
        <v>36</v>
      </c>
      <c r="M19" s="104">
        <v>1092</v>
      </c>
      <c r="N19" s="19"/>
      <c r="V19" s="43"/>
    </row>
    <row r="20" spans="1:22" ht="20.399999999999999">
      <c r="A20" s="229"/>
      <c r="B20" s="28" t="s">
        <v>37</v>
      </c>
      <c r="C20" s="111" t="s">
        <v>38</v>
      </c>
      <c r="D20" s="28" t="s">
        <v>39</v>
      </c>
      <c r="E20" s="310" t="s">
        <v>40</v>
      </c>
      <c r="F20" s="310"/>
      <c r="G20" s="223"/>
      <c r="H20" s="224"/>
      <c r="I20" s="225"/>
      <c r="J20" s="97" t="s">
        <v>1</v>
      </c>
      <c r="K20" s="96"/>
      <c r="L20" s="98"/>
      <c r="M20" s="105"/>
      <c r="N20" s="19"/>
      <c r="V20" s="45"/>
    </row>
    <row r="21" spans="1:22" ht="31.2" thickBot="1">
      <c r="A21" s="230"/>
      <c r="B21" s="99" t="s">
        <v>235</v>
      </c>
      <c r="C21" s="99" t="s">
        <v>202</v>
      </c>
      <c r="D21" s="110">
        <v>45688</v>
      </c>
      <c r="E21" s="106" t="s">
        <v>43</v>
      </c>
      <c r="F21" s="107" t="s">
        <v>203</v>
      </c>
      <c r="G21" s="311"/>
      <c r="H21" s="312"/>
      <c r="I21" s="313"/>
      <c r="J21" s="100" t="s">
        <v>45</v>
      </c>
      <c r="K21" s="101"/>
      <c r="L21" s="101"/>
      <c r="M21" s="108"/>
      <c r="N21" s="19"/>
      <c r="V21" s="45"/>
    </row>
    <row r="22" spans="1:22" ht="21.6" thickTop="1" thickBot="1">
      <c r="A22" s="214">
        <f>A18+1</f>
        <v>2</v>
      </c>
      <c r="B22" s="36" t="s">
        <v>28</v>
      </c>
      <c r="C22" s="36" t="s">
        <v>29</v>
      </c>
      <c r="D22" s="36" t="s">
        <v>30</v>
      </c>
      <c r="E22" s="217" t="s">
        <v>31</v>
      </c>
      <c r="F22" s="217"/>
      <c r="G22" s="217" t="s">
        <v>22</v>
      </c>
      <c r="H22" s="218"/>
      <c r="I22" s="17"/>
      <c r="J22" s="37" t="s">
        <v>46</v>
      </c>
      <c r="K22" s="38"/>
      <c r="L22" s="38"/>
      <c r="M22" s="39"/>
      <c r="N22" s="19"/>
      <c r="V22" s="45"/>
    </row>
    <row r="23" spans="1:22" ht="31.2" thickBot="1">
      <c r="A23" s="215"/>
      <c r="B23" s="112" t="s">
        <v>205</v>
      </c>
      <c r="C23" s="112" t="s">
        <v>209</v>
      </c>
      <c r="D23" s="113">
        <v>45680</v>
      </c>
      <c r="E23" s="114"/>
      <c r="F23" s="112" t="s">
        <v>206</v>
      </c>
      <c r="G23" s="307" t="s">
        <v>207</v>
      </c>
      <c r="H23" s="308"/>
      <c r="I23" s="309"/>
      <c r="J23" s="94" t="s">
        <v>0</v>
      </c>
      <c r="K23" s="94"/>
      <c r="L23" s="115" t="s">
        <v>36</v>
      </c>
      <c r="M23" s="116">
        <v>264.14999999999998</v>
      </c>
      <c r="N23" s="19"/>
      <c r="V23" s="45"/>
    </row>
    <row r="24" spans="1:22" ht="21" thickBot="1">
      <c r="A24" s="215"/>
      <c r="B24" s="28" t="s">
        <v>37</v>
      </c>
      <c r="C24" s="111" t="s">
        <v>38</v>
      </c>
      <c r="D24" s="111" t="s">
        <v>39</v>
      </c>
      <c r="E24" s="310" t="s">
        <v>40</v>
      </c>
      <c r="F24" s="310"/>
      <c r="G24" s="223"/>
      <c r="H24" s="224"/>
      <c r="I24" s="225"/>
      <c r="J24" s="97" t="s">
        <v>1</v>
      </c>
      <c r="K24" s="117"/>
      <c r="L24" s="115" t="s">
        <v>36</v>
      </c>
      <c r="M24" s="116">
        <v>1113.3599999999999</v>
      </c>
      <c r="N24" s="19"/>
      <c r="V24" s="45"/>
    </row>
    <row r="25" spans="1:22" ht="41.4" thickBot="1">
      <c r="A25" s="216"/>
      <c r="B25" s="118" t="s">
        <v>236</v>
      </c>
      <c r="C25" s="119" t="s">
        <v>207</v>
      </c>
      <c r="D25" s="133">
        <v>45680</v>
      </c>
      <c r="E25" s="134"/>
      <c r="F25" s="135" t="s">
        <v>208</v>
      </c>
      <c r="G25" s="318"/>
      <c r="H25" s="319"/>
      <c r="I25" s="320"/>
      <c r="J25" s="100" t="s">
        <v>45</v>
      </c>
      <c r="K25" s="120"/>
      <c r="L25" s="101" t="s">
        <v>36</v>
      </c>
      <c r="M25" s="108">
        <v>75</v>
      </c>
      <c r="N25" s="19"/>
      <c r="V25" s="45"/>
    </row>
    <row r="26" spans="1:22" ht="21.6" thickTop="1" thickBot="1">
      <c r="A26" s="214">
        <f>A22+1</f>
        <v>3</v>
      </c>
      <c r="B26" s="36" t="s">
        <v>28</v>
      </c>
      <c r="C26" s="36" t="s">
        <v>29</v>
      </c>
      <c r="D26" s="36" t="s">
        <v>30</v>
      </c>
      <c r="E26" s="217" t="s">
        <v>31</v>
      </c>
      <c r="F26" s="217"/>
      <c r="G26" s="217" t="s">
        <v>22</v>
      </c>
      <c r="H26" s="218"/>
      <c r="I26" s="17"/>
      <c r="J26" s="37" t="s">
        <v>46</v>
      </c>
      <c r="K26" s="38"/>
      <c r="L26" s="38"/>
      <c r="M26" s="39"/>
      <c r="N26" s="19"/>
      <c r="V26" s="45"/>
    </row>
    <row r="27" spans="1:22" ht="52.5" customHeight="1" thickBot="1">
      <c r="A27" s="215"/>
      <c r="B27" s="112" t="s">
        <v>210</v>
      </c>
      <c r="C27" s="112" t="s">
        <v>211</v>
      </c>
      <c r="D27" s="113">
        <v>45603</v>
      </c>
      <c r="E27" s="114"/>
      <c r="F27" s="112" t="s">
        <v>212</v>
      </c>
      <c r="G27" s="307" t="s">
        <v>213</v>
      </c>
      <c r="H27" s="308"/>
      <c r="I27" s="309"/>
      <c r="J27" s="94" t="s">
        <v>0</v>
      </c>
      <c r="K27" s="94"/>
      <c r="L27" s="121" t="s">
        <v>36</v>
      </c>
      <c r="M27" s="122">
        <v>400</v>
      </c>
      <c r="N27" s="19"/>
      <c r="V27" s="45"/>
    </row>
    <row r="28" spans="1:22" ht="21" thickBot="1">
      <c r="A28" s="215"/>
      <c r="B28" s="28" t="s">
        <v>37</v>
      </c>
      <c r="C28" s="111" t="s">
        <v>38</v>
      </c>
      <c r="D28" s="111" t="s">
        <v>39</v>
      </c>
      <c r="E28" s="310" t="s">
        <v>40</v>
      </c>
      <c r="F28" s="310"/>
      <c r="G28" s="314"/>
      <c r="H28" s="314"/>
      <c r="I28" s="314"/>
      <c r="J28" s="97" t="s">
        <v>1</v>
      </c>
      <c r="K28" s="117"/>
      <c r="L28" s="123" t="s">
        <v>36</v>
      </c>
      <c r="M28" s="124">
        <v>618</v>
      </c>
      <c r="N28" s="19"/>
      <c r="V28" s="45"/>
    </row>
    <row r="29" spans="1:22" ht="51.6" thickBot="1">
      <c r="A29" s="216"/>
      <c r="B29" s="118" t="s">
        <v>237</v>
      </c>
      <c r="C29" s="136" t="s">
        <v>215</v>
      </c>
      <c r="D29" s="133">
        <v>45603</v>
      </c>
      <c r="E29" s="137"/>
      <c r="F29" s="135" t="s">
        <v>214</v>
      </c>
      <c r="G29" s="234"/>
      <c r="H29" s="235"/>
      <c r="I29" s="236"/>
      <c r="J29" s="100" t="s">
        <v>45</v>
      </c>
      <c r="K29" s="120"/>
      <c r="L29" s="120"/>
      <c r="M29" s="125"/>
      <c r="N29" s="19"/>
      <c r="V29" s="45"/>
    </row>
    <row r="30" spans="1:22" ht="21.6" thickTop="1" thickBot="1">
      <c r="A30" s="214">
        <f>A26+1</f>
        <v>4</v>
      </c>
      <c r="B30" s="36" t="s">
        <v>28</v>
      </c>
      <c r="C30" s="36" t="s">
        <v>29</v>
      </c>
      <c r="D30" s="36" t="s">
        <v>30</v>
      </c>
      <c r="E30" s="217" t="s">
        <v>31</v>
      </c>
      <c r="F30" s="217"/>
      <c r="G30" s="217" t="s">
        <v>22</v>
      </c>
      <c r="H30" s="218"/>
      <c r="I30" s="17"/>
      <c r="J30" s="37" t="s">
        <v>46</v>
      </c>
      <c r="K30" s="38"/>
      <c r="L30" s="38"/>
      <c r="M30" s="39"/>
      <c r="N30" s="19"/>
      <c r="V30" s="45"/>
    </row>
    <row r="31" spans="1:22" ht="61.8" thickBot="1">
      <c r="A31" s="215"/>
      <c r="B31" s="112" t="s">
        <v>216</v>
      </c>
      <c r="C31" s="112" t="s">
        <v>217</v>
      </c>
      <c r="D31" s="113">
        <v>45599</v>
      </c>
      <c r="E31" s="114"/>
      <c r="F31" s="112" t="s">
        <v>218</v>
      </c>
      <c r="G31" s="307" t="s">
        <v>219</v>
      </c>
      <c r="H31" s="308"/>
      <c r="I31" s="309"/>
      <c r="J31" s="94" t="s">
        <v>0</v>
      </c>
      <c r="K31" s="94"/>
      <c r="L31" s="121" t="s">
        <v>36</v>
      </c>
      <c r="M31" s="122">
        <v>1123.52</v>
      </c>
      <c r="N31" s="19"/>
      <c r="V31" s="45"/>
    </row>
    <row r="32" spans="1:22" ht="21" thickBot="1">
      <c r="A32" s="215"/>
      <c r="B32" s="28" t="s">
        <v>37</v>
      </c>
      <c r="C32" s="111" t="s">
        <v>38</v>
      </c>
      <c r="D32" s="111" t="s">
        <v>39</v>
      </c>
      <c r="E32" s="310" t="s">
        <v>40</v>
      </c>
      <c r="F32" s="310"/>
      <c r="G32" s="223"/>
      <c r="H32" s="224"/>
      <c r="I32" s="225"/>
      <c r="J32" s="97" t="s">
        <v>1</v>
      </c>
      <c r="K32" s="117"/>
      <c r="L32" s="123" t="s">
        <v>36</v>
      </c>
      <c r="M32" s="124">
        <v>575</v>
      </c>
      <c r="N32" s="19"/>
      <c r="V32" s="45"/>
    </row>
    <row r="33" spans="1:22" ht="31.2" thickBot="1">
      <c r="A33" s="216"/>
      <c r="B33" s="118" t="s">
        <v>238</v>
      </c>
      <c r="C33" s="136" t="s">
        <v>219</v>
      </c>
      <c r="D33" s="133">
        <v>45602</v>
      </c>
      <c r="E33" s="137"/>
      <c r="F33" s="135" t="s">
        <v>220</v>
      </c>
      <c r="G33" s="311"/>
      <c r="H33" s="312"/>
      <c r="I33" s="313"/>
      <c r="J33" s="100" t="s">
        <v>45</v>
      </c>
      <c r="K33" s="120"/>
      <c r="L33" s="126" t="s">
        <v>36</v>
      </c>
      <c r="M33" s="127">
        <v>240</v>
      </c>
      <c r="N33" s="19"/>
      <c r="V33" s="45"/>
    </row>
    <row r="34" spans="1:22" ht="21.6" thickTop="1" thickBot="1">
      <c r="A34" s="214">
        <f>A30+1</f>
        <v>5</v>
      </c>
      <c r="B34" s="36" t="s">
        <v>28</v>
      </c>
      <c r="C34" s="36" t="s">
        <v>29</v>
      </c>
      <c r="D34" s="36" t="s">
        <v>30</v>
      </c>
      <c r="E34" s="217" t="s">
        <v>31</v>
      </c>
      <c r="F34" s="217"/>
      <c r="G34" s="217" t="s">
        <v>22</v>
      </c>
      <c r="H34" s="218"/>
      <c r="I34" s="17"/>
      <c r="J34" s="37" t="s">
        <v>46</v>
      </c>
      <c r="K34" s="38"/>
      <c r="L34" s="38"/>
      <c r="M34" s="39"/>
      <c r="N34" s="19"/>
      <c r="V34" s="45"/>
    </row>
    <row r="35" spans="1:22" ht="51.6" thickBot="1">
      <c r="A35" s="215"/>
      <c r="B35" s="112" t="s">
        <v>221</v>
      </c>
      <c r="C35" s="112" t="s">
        <v>222</v>
      </c>
      <c r="D35" s="113">
        <v>45631</v>
      </c>
      <c r="E35" s="114"/>
      <c r="F35" s="112" t="s">
        <v>223</v>
      </c>
      <c r="G35" s="307" t="s">
        <v>224</v>
      </c>
      <c r="H35" s="308"/>
      <c r="I35" s="309"/>
      <c r="J35" s="94" t="s">
        <v>0</v>
      </c>
      <c r="K35" s="94"/>
      <c r="L35" s="128" t="s">
        <v>225</v>
      </c>
      <c r="M35" s="122">
        <v>300</v>
      </c>
      <c r="N35" s="19"/>
      <c r="V35" s="45"/>
    </row>
    <row r="36" spans="1:22" ht="21" thickBot="1">
      <c r="A36" s="215"/>
      <c r="B36" s="28" t="s">
        <v>37</v>
      </c>
      <c r="C36" s="111" t="s">
        <v>38</v>
      </c>
      <c r="D36" s="111" t="s">
        <v>39</v>
      </c>
      <c r="E36" s="310" t="s">
        <v>40</v>
      </c>
      <c r="F36" s="310"/>
      <c r="G36" s="223"/>
      <c r="H36" s="224"/>
      <c r="I36" s="225"/>
      <c r="J36" s="97" t="s">
        <v>1</v>
      </c>
      <c r="K36" s="117"/>
      <c r="L36" s="129" t="s">
        <v>225</v>
      </c>
      <c r="M36" s="124">
        <v>550</v>
      </c>
      <c r="N36" s="19"/>
      <c r="V36" s="45"/>
    </row>
    <row r="37" spans="1:22" ht="31.2" thickBot="1">
      <c r="A37" s="216"/>
      <c r="B37" s="118" t="s">
        <v>239</v>
      </c>
      <c r="C37" s="136" t="s">
        <v>224</v>
      </c>
      <c r="D37" s="133">
        <v>45631</v>
      </c>
      <c r="E37" s="137"/>
      <c r="F37" s="135" t="s">
        <v>226</v>
      </c>
      <c r="G37" s="311"/>
      <c r="H37" s="312"/>
      <c r="I37" s="313"/>
      <c r="J37" s="100" t="s">
        <v>45</v>
      </c>
      <c r="K37" s="120"/>
      <c r="L37" s="130" t="s">
        <v>225</v>
      </c>
      <c r="M37" s="127">
        <v>60</v>
      </c>
      <c r="N37" s="19"/>
      <c r="V37" s="45"/>
    </row>
    <row r="38" spans="1:22" ht="21.6" thickTop="1" thickBot="1">
      <c r="A38" s="214">
        <f>A34+1</f>
        <v>6</v>
      </c>
      <c r="B38" s="36" t="s">
        <v>28</v>
      </c>
      <c r="C38" s="36" t="s">
        <v>29</v>
      </c>
      <c r="D38" s="36" t="s">
        <v>30</v>
      </c>
      <c r="E38" s="217" t="s">
        <v>31</v>
      </c>
      <c r="F38" s="217"/>
      <c r="G38" s="217" t="s">
        <v>22</v>
      </c>
      <c r="H38" s="218"/>
      <c r="I38" s="17"/>
      <c r="J38" s="37" t="s">
        <v>46</v>
      </c>
      <c r="K38" s="38"/>
      <c r="L38" s="38"/>
      <c r="M38" s="39"/>
      <c r="N38" s="19"/>
      <c r="V38" s="45"/>
    </row>
    <row r="39" spans="1:22" ht="82.2" thickBot="1">
      <c r="A39" s="215"/>
      <c r="B39" s="112" t="s">
        <v>221</v>
      </c>
      <c r="C39" s="112" t="s">
        <v>227</v>
      </c>
      <c r="D39" s="113">
        <v>45642</v>
      </c>
      <c r="E39" s="114"/>
      <c r="F39" s="112" t="s">
        <v>201</v>
      </c>
      <c r="G39" s="307" t="s">
        <v>228</v>
      </c>
      <c r="H39" s="308"/>
      <c r="I39" s="309"/>
      <c r="J39" s="94" t="s">
        <v>0</v>
      </c>
      <c r="K39" s="94"/>
      <c r="L39" s="121" t="s">
        <v>36</v>
      </c>
      <c r="M39" s="122">
        <v>516</v>
      </c>
      <c r="N39" s="19"/>
      <c r="V39" s="45"/>
    </row>
    <row r="40" spans="1:22" ht="21" thickBot="1">
      <c r="A40" s="215"/>
      <c r="B40" s="28" t="s">
        <v>37</v>
      </c>
      <c r="C40" s="111" t="s">
        <v>38</v>
      </c>
      <c r="D40" s="111" t="s">
        <v>39</v>
      </c>
      <c r="E40" s="310" t="s">
        <v>40</v>
      </c>
      <c r="F40" s="310"/>
      <c r="G40" s="223"/>
      <c r="H40" s="224"/>
      <c r="I40" s="225"/>
      <c r="J40" s="97" t="s">
        <v>1</v>
      </c>
      <c r="K40" s="117"/>
      <c r="L40" s="123" t="s">
        <v>36</v>
      </c>
      <c r="M40" s="124">
        <v>370</v>
      </c>
      <c r="N40" s="19"/>
      <c r="V40" s="45"/>
    </row>
    <row r="41" spans="1:22" ht="61.8" thickBot="1">
      <c r="A41" s="216"/>
      <c r="B41" s="118" t="s">
        <v>239</v>
      </c>
      <c r="C41" s="136" t="s">
        <v>228</v>
      </c>
      <c r="D41" s="133">
        <v>45644</v>
      </c>
      <c r="E41" s="137"/>
      <c r="F41" s="135" t="s">
        <v>109</v>
      </c>
      <c r="G41" s="311"/>
      <c r="H41" s="312"/>
      <c r="I41" s="313"/>
      <c r="J41" s="100" t="s">
        <v>45</v>
      </c>
      <c r="K41" s="120"/>
      <c r="L41" s="126" t="s">
        <v>36</v>
      </c>
      <c r="M41" s="127">
        <v>225</v>
      </c>
      <c r="N41" s="19"/>
      <c r="V41" s="45"/>
    </row>
    <row r="42" spans="1:22" ht="21.6" thickTop="1" thickBot="1">
      <c r="A42" s="214">
        <f>A38+1</f>
        <v>7</v>
      </c>
      <c r="B42" s="36" t="s">
        <v>28</v>
      </c>
      <c r="C42" s="36" t="s">
        <v>29</v>
      </c>
      <c r="D42" s="36" t="s">
        <v>30</v>
      </c>
      <c r="E42" s="217" t="s">
        <v>31</v>
      </c>
      <c r="F42" s="217"/>
      <c r="G42" s="217" t="s">
        <v>22</v>
      </c>
      <c r="H42" s="218"/>
      <c r="I42" s="17"/>
      <c r="J42" s="37" t="s">
        <v>46</v>
      </c>
      <c r="K42" s="38"/>
      <c r="L42" s="38"/>
      <c r="M42" s="39"/>
      <c r="N42" s="19"/>
      <c r="V42" s="45"/>
    </row>
    <row r="43" spans="1:22" ht="21" thickBot="1">
      <c r="A43" s="215"/>
      <c r="B43" s="112" t="s">
        <v>229</v>
      </c>
      <c r="C43" s="112" t="s">
        <v>230</v>
      </c>
      <c r="D43" s="113">
        <v>45678</v>
      </c>
      <c r="E43" s="114"/>
      <c r="F43" s="112" t="s">
        <v>231</v>
      </c>
      <c r="G43" s="307" t="s">
        <v>232</v>
      </c>
      <c r="H43" s="308"/>
      <c r="I43" s="309"/>
      <c r="J43" s="94" t="s">
        <v>0</v>
      </c>
      <c r="K43" s="94"/>
      <c r="L43" s="121" t="s">
        <v>36</v>
      </c>
      <c r="M43" s="122">
        <v>1487.92</v>
      </c>
      <c r="N43" s="19"/>
      <c r="V43" s="45"/>
    </row>
    <row r="44" spans="1:22" ht="21" thickBot="1">
      <c r="A44" s="215"/>
      <c r="B44" s="28" t="s">
        <v>37</v>
      </c>
      <c r="C44" s="111" t="s">
        <v>38</v>
      </c>
      <c r="D44" s="111" t="s">
        <v>39</v>
      </c>
      <c r="E44" s="310" t="s">
        <v>40</v>
      </c>
      <c r="F44" s="310"/>
      <c r="G44" s="223"/>
      <c r="H44" s="224"/>
      <c r="I44" s="225"/>
      <c r="J44" s="97" t="s">
        <v>1</v>
      </c>
      <c r="K44" s="117"/>
      <c r="L44" s="123"/>
      <c r="M44" s="124"/>
      <c r="N44" s="19"/>
      <c r="V44" s="45"/>
    </row>
    <row r="45" spans="1:22" ht="41.4" thickBot="1">
      <c r="A45" s="216"/>
      <c r="B45" s="131" t="s">
        <v>233</v>
      </c>
      <c r="C45" s="136" t="s">
        <v>232</v>
      </c>
      <c r="D45" s="133">
        <v>45682</v>
      </c>
      <c r="E45" s="137"/>
      <c r="F45" s="135" t="s">
        <v>234</v>
      </c>
      <c r="G45" s="311"/>
      <c r="H45" s="312"/>
      <c r="I45" s="313"/>
      <c r="J45" s="100" t="s">
        <v>45</v>
      </c>
      <c r="K45" s="120"/>
      <c r="L45" s="126" t="s">
        <v>36</v>
      </c>
      <c r="M45" s="127">
        <v>615</v>
      </c>
      <c r="N45" s="19"/>
      <c r="V45" s="45"/>
    </row>
    <row r="46" spans="1:22" ht="21.6" thickTop="1" thickBot="1">
      <c r="A46" s="214">
        <f>A42+1</f>
        <v>8</v>
      </c>
      <c r="B46" s="36" t="s">
        <v>28</v>
      </c>
      <c r="C46" s="36" t="s">
        <v>29</v>
      </c>
      <c r="D46" s="36" t="s">
        <v>30</v>
      </c>
      <c r="E46" s="217" t="s">
        <v>31</v>
      </c>
      <c r="F46" s="217"/>
      <c r="G46" s="217" t="s">
        <v>22</v>
      </c>
      <c r="H46" s="218"/>
      <c r="I46" s="17"/>
      <c r="J46" s="37" t="s">
        <v>46</v>
      </c>
      <c r="K46" s="38"/>
      <c r="L46" s="38"/>
      <c r="M46" s="39"/>
      <c r="N46" s="19"/>
      <c r="V46" s="45"/>
    </row>
    <row r="47" spans="1:22" ht="31.2" thickBot="1">
      <c r="A47" s="215"/>
      <c r="B47" s="112" t="s">
        <v>240</v>
      </c>
      <c r="C47" s="112" t="s">
        <v>241</v>
      </c>
      <c r="D47" s="113">
        <v>45607</v>
      </c>
      <c r="E47" s="114"/>
      <c r="F47" s="112" t="s">
        <v>242</v>
      </c>
      <c r="G47" s="307" t="s">
        <v>243</v>
      </c>
      <c r="H47" s="308"/>
      <c r="I47" s="309"/>
      <c r="J47" s="94" t="s">
        <v>0</v>
      </c>
      <c r="K47" s="94"/>
      <c r="L47" s="121" t="s">
        <v>36</v>
      </c>
      <c r="M47" s="122">
        <v>560.67999999999995</v>
      </c>
      <c r="N47" s="19"/>
      <c r="V47" s="45"/>
    </row>
    <row r="48" spans="1:22" ht="21" thickBot="1">
      <c r="A48" s="215"/>
      <c r="B48" s="28" t="s">
        <v>37</v>
      </c>
      <c r="C48" s="111" t="s">
        <v>38</v>
      </c>
      <c r="D48" s="111" t="s">
        <v>39</v>
      </c>
      <c r="E48" s="310" t="s">
        <v>40</v>
      </c>
      <c r="F48" s="310"/>
      <c r="G48" s="223"/>
      <c r="H48" s="224"/>
      <c r="I48" s="225"/>
      <c r="J48" s="97" t="s">
        <v>1</v>
      </c>
      <c r="K48" s="117"/>
      <c r="L48" s="117"/>
      <c r="M48" s="132"/>
      <c r="N48" s="19"/>
      <c r="V48" s="45"/>
    </row>
    <row r="49" spans="1:22" ht="21" thickBot="1">
      <c r="A49" s="216"/>
      <c r="B49" s="118" t="s">
        <v>244</v>
      </c>
      <c r="C49" s="136" t="s">
        <v>243</v>
      </c>
      <c r="D49" s="133">
        <v>45608</v>
      </c>
      <c r="E49" s="137"/>
      <c r="F49" s="138" t="s">
        <v>245</v>
      </c>
      <c r="G49" s="311"/>
      <c r="H49" s="312"/>
      <c r="I49" s="313"/>
      <c r="J49" s="100" t="s">
        <v>45</v>
      </c>
      <c r="K49" s="120"/>
      <c r="L49" s="120"/>
      <c r="M49" s="125"/>
      <c r="N49" s="19"/>
      <c r="V49" s="45"/>
    </row>
    <row r="50" spans="1:22" ht="21.6" thickTop="1" thickBot="1">
      <c r="A50" s="214">
        <f>A46+1</f>
        <v>9</v>
      </c>
      <c r="B50" s="36" t="s">
        <v>28</v>
      </c>
      <c r="C50" s="36" t="s">
        <v>29</v>
      </c>
      <c r="D50" s="36" t="s">
        <v>30</v>
      </c>
      <c r="E50" s="217" t="s">
        <v>31</v>
      </c>
      <c r="F50" s="217"/>
      <c r="G50" s="217" t="s">
        <v>22</v>
      </c>
      <c r="H50" s="218"/>
      <c r="I50" s="17"/>
      <c r="J50" s="37" t="s">
        <v>46</v>
      </c>
      <c r="K50" s="38"/>
      <c r="L50" s="38"/>
      <c r="M50" s="39"/>
      <c r="N50" s="19"/>
      <c r="V50" s="45"/>
    </row>
    <row r="51" spans="1:22" ht="21" thickBot="1">
      <c r="A51" s="215"/>
      <c r="B51" s="112" t="s">
        <v>246</v>
      </c>
      <c r="C51" s="112" t="s">
        <v>247</v>
      </c>
      <c r="D51" s="113">
        <v>45612</v>
      </c>
      <c r="E51" s="114"/>
      <c r="F51" s="112" t="s">
        <v>248</v>
      </c>
      <c r="G51" s="307" t="s">
        <v>249</v>
      </c>
      <c r="H51" s="308"/>
      <c r="I51" s="309"/>
      <c r="J51" s="94" t="s">
        <v>0</v>
      </c>
      <c r="K51" s="94"/>
      <c r="L51" s="121" t="s">
        <v>36</v>
      </c>
      <c r="M51" s="122">
        <v>275</v>
      </c>
      <c r="N51" s="19"/>
      <c r="V51" s="45"/>
    </row>
    <row r="52" spans="1:22" ht="21" thickBot="1">
      <c r="A52" s="215"/>
      <c r="B52" s="28" t="s">
        <v>37</v>
      </c>
      <c r="C52" s="111" t="s">
        <v>38</v>
      </c>
      <c r="D52" s="111" t="s">
        <v>39</v>
      </c>
      <c r="E52" s="310" t="s">
        <v>40</v>
      </c>
      <c r="F52" s="310"/>
      <c r="G52" s="223"/>
      <c r="H52" s="224"/>
      <c r="I52" s="225"/>
      <c r="J52" s="97" t="s">
        <v>1</v>
      </c>
      <c r="K52" s="117"/>
      <c r="L52" s="123"/>
      <c r="M52" s="124"/>
      <c r="N52" s="19"/>
      <c r="V52" s="45"/>
    </row>
    <row r="53" spans="1:22" ht="31.2" thickBot="1">
      <c r="A53" s="216"/>
      <c r="B53" s="118" t="s">
        <v>251</v>
      </c>
      <c r="C53" s="136" t="s">
        <v>249</v>
      </c>
      <c r="D53" s="133">
        <v>45612</v>
      </c>
      <c r="E53" s="137"/>
      <c r="F53" s="135" t="s">
        <v>250</v>
      </c>
      <c r="G53" s="311"/>
      <c r="H53" s="312"/>
      <c r="I53" s="313"/>
      <c r="J53" s="100" t="s">
        <v>45</v>
      </c>
      <c r="K53" s="120"/>
      <c r="L53" s="126" t="s">
        <v>36</v>
      </c>
      <c r="M53" s="127">
        <v>100</v>
      </c>
      <c r="N53" s="19"/>
      <c r="V53" s="45"/>
    </row>
    <row r="54" spans="1:22" ht="21.6" thickTop="1" thickBot="1">
      <c r="A54" s="214">
        <f>A50+1</f>
        <v>10</v>
      </c>
      <c r="B54" s="36" t="s">
        <v>28</v>
      </c>
      <c r="C54" s="36" t="s">
        <v>29</v>
      </c>
      <c r="D54" s="36" t="s">
        <v>30</v>
      </c>
      <c r="E54" s="217" t="s">
        <v>31</v>
      </c>
      <c r="F54" s="217"/>
      <c r="G54" s="217" t="s">
        <v>22</v>
      </c>
      <c r="H54" s="218"/>
      <c r="I54" s="17"/>
      <c r="J54" s="37" t="s">
        <v>46</v>
      </c>
      <c r="K54" s="38"/>
      <c r="L54" s="38"/>
      <c r="M54" s="39"/>
      <c r="N54" s="19"/>
      <c r="V54" s="45"/>
    </row>
    <row r="55" spans="1:22" ht="51.6" thickBot="1">
      <c r="A55" s="215"/>
      <c r="B55" s="112" t="s">
        <v>252</v>
      </c>
      <c r="C55" s="112" t="s">
        <v>253</v>
      </c>
      <c r="D55" s="113">
        <v>45561</v>
      </c>
      <c r="E55" s="114"/>
      <c r="F55" s="112" t="s">
        <v>256</v>
      </c>
      <c r="G55" s="307" t="s">
        <v>254</v>
      </c>
      <c r="H55" s="308"/>
      <c r="I55" s="309"/>
      <c r="J55" s="94" t="s">
        <v>0</v>
      </c>
      <c r="K55" s="94"/>
      <c r="L55" s="121" t="s">
        <v>36</v>
      </c>
      <c r="M55" s="122">
        <v>700</v>
      </c>
      <c r="N55" s="19"/>
      <c r="V55" s="45"/>
    </row>
    <row r="56" spans="1:22" ht="21" thickBot="1">
      <c r="A56" s="215"/>
      <c r="B56" s="28" t="s">
        <v>37</v>
      </c>
      <c r="C56" s="111" t="s">
        <v>38</v>
      </c>
      <c r="D56" s="111" t="s">
        <v>39</v>
      </c>
      <c r="E56" s="310" t="s">
        <v>40</v>
      </c>
      <c r="F56" s="310"/>
      <c r="G56" s="223"/>
      <c r="H56" s="224"/>
      <c r="I56" s="225"/>
      <c r="J56" s="97" t="s">
        <v>1</v>
      </c>
      <c r="K56" s="117"/>
      <c r="L56" s="123" t="s">
        <v>36</v>
      </c>
      <c r="M56" s="124">
        <v>2025</v>
      </c>
      <c r="N56" s="19"/>
      <c r="V56"/>
    </row>
    <row r="57" spans="1:22" s="53" customFormat="1" ht="41.4" thickBot="1">
      <c r="A57" s="216"/>
      <c r="B57" s="118" t="s">
        <v>236</v>
      </c>
      <c r="C57" s="135" t="s">
        <v>254</v>
      </c>
      <c r="D57" s="138">
        <v>45562</v>
      </c>
      <c r="E57" s="139" t="s">
        <v>43</v>
      </c>
      <c r="F57" s="135" t="s">
        <v>255</v>
      </c>
      <c r="G57" s="311"/>
      <c r="H57" s="312"/>
      <c r="I57" s="313"/>
      <c r="J57" s="100" t="s">
        <v>45</v>
      </c>
      <c r="K57" s="120"/>
      <c r="L57" s="126" t="s">
        <v>36</v>
      </c>
      <c r="M57" s="127">
        <v>226</v>
      </c>
      <c r="N57" s="54"/>
      <c r="O57"/>
      <c r="P57"/>
      <c r="Q57"/>
      <c r="R57"/>
      <c r="S57"/>
      <c r="T57"/>
      <c r="U57"/>
      <c r="V57"/>
    </row>
    <row r="58" spans="1:22" ht="21.6" thickTop="1" thickBot="1">
      <c r="A58" s="214">
        <f>A54+1</f>
        <v>11</v>
      </c>
      <c r="B58" s="36" t="s">
        <v>28</v>
      </c>
      <c r="C58" s="36" t="s">
        <v>29</v>
      </c>
      <c r="D58" s="36" t="s">
        <v>30</v>
      </c>
      <c r="E58" s="217" t="s">
        <v>31</v>
      </c>
      <c r="F58" s="217"/>
      <c r="G58" s="217" t="s">
        <v>22</v>
      </c>
      <c r="H58" s="218"/>
      <c r="I58" s="17"/>
      <c r="J58" s="37" t="s">
        <v>46</v>
      </c>
      <c r="K58" s="38"/>
      <c r="L58" s="38"/>
      <c r="M58" s="39"/>
      <c r="N58" s="19"/>
      <c r="V58"/>
    </row>
    <row r="59" spans="1:22" ht="13.8" thickBot="1">
      <c r="A59" s="215"/>
      <c r="B59" s="41"/>
      <c r="C59" s="41"/>
      <c r="D59" s="42"/>
      <c r="E59" s="41"/>
      <c r="F59" s="41"/>
      <c r="G59" s="219"/>
      <c r="H59" s="220"/>
      <c r="I59" s="221"/>
      <c r="J59" s="24" t="s">
        <v>0</v>
      </c>
      <c r="K59" s="24"/>
      <c r="L59" s="24"/>
      <c r="M59" s="50"/>
      <c r="N59" s="19"/>
      <c r="V59"/>
    </row>
    <row r="60" spans="1:22" ht="21" thickBot="1">
      <c r="A60" s="215"/>
      <c r="B60" s="28" t="s">
        <v>37</v>
      </c>
      <c r="C60" s="28" t="s">
        <v>38</v>
      </c>
      <c r="D60" s="28" t="s">
        <v>39</v>
      </c>
      <c r="E60" s="222" t="s">
        <v>40</v>
      </c>
      <c r="F60" s="222"/>
      <c r="G60" s="223"/>
      <c r="H60" s="224"/>
      <c r="I60" s="225"/>
      <c r="J60" s="29" t="s">
        <v>1</v>
      </c>
      <c r="K60" s="44"/>
      <c r="L60" s="44"/>
      <c r="M60" s="51"/>
      <c r="N60" s="19"/>
      <c r="V60" s="45"/>
    </row>
    <row r="61" spans="1:22" ht="13.8" thickBot="1">
      <c r="A61" s="216"/>
      <c r="B61" s="46"/>
      <c r="C61" s="46"/>
      <c r="D61" s="52"/>
      <c r="E61" s="48" t="s">
        <v>43</v>
      </c>
      <c r="F61" s="49"/>
      <c r="G61" s="226"/>
      <c r="H61" s="227"/>
      <c r="I61" s="228"/>
      <c r="J61" s="29" t="s">
        <v>45</v>
      </c>
      <c r="K61" s="44"/>
      <c r="L61" s="44"/>
      <c r="M61" s="51"/>
      <c r="N61" s="19"/>
      <c r="V61" s="45"/>
    </row>
    <row r="62" spans="1:22" ht="21.6" thickTop="1" thickBot="1">
      <c r="A62" s="214">
        <f>A58+1</f>
        <v>12</v>
      </c>
      <c r="B62" s="36" t="s">
        <v>28</v>
      </c>
      <c r="C62" s="36" t="s">
        <v>29</v>
      </c>
      <c r="D62" s="36" t="s">
        <v>30</v>
      </c>
      <c r="E62" s="217" t="s">
        <v>31</v>
      </c>
      <c r="F62" s="217"/>
      <c r="G62" s="217" t="s">
        <v>22</v>
      </c>
      <c r="H62" s="218"/>
      <c r="I62" s="17"/>
      <c r="J62" s="37" t="s">
        <v>46</v>
      </c>
      <c r="K62" s="38"/>
      <c r="L62" s="38"/>
      <c r="M62" s="39"/>
      <c r="N62" s="19"/>
      <c r="V62" s="45"/>
    </row>
    <row r="63" spans="1:22" ht="13.8" thickBot="1">
      <c r="A63" s="215"/>
      <c r="B63" s="41"/>
      <c r="C63" s="41"/>
      <c r="D63" s="42"/>
      <c r="E63" s="41"/>
      <c r="F63" s="41"/>
      <c r="G63" s="219"/>
      <c r="H63" s="220"/>
      <c r="I63" s="221"/>
      <c r="J63" s="24" t="s">
        <v>0</v>
      </c>
      <c r="K63" s="24"/>
      <c r="L63" s="24"/>
      <c r="M63" s="50"/>
      <c r="N63" s="19"/>
      <c r="V63" s="45"/>
    </row>
    <row r="64" spans="1:22" ht="21" thickBot="1">
      <c r="A64" s="215"/>
      <c r="B64" s="28" t="s">
        <v>37</v>
      </c>
      <c r="C64" s="28" t="s">
        <v>38</v>
      </c>
      <c r="D64" s="28" t="s">
        <v>39</v>
      </c>
      <c r="E64" s="222" t="s">
        <v>40</v>
      </c>
      <c r="F64" s="222"/>
      <c r="G64" s="223"/>
      <c r="H64" s="224"/>
      <c r="I64" s="225"/>
      <c r="J64" s="29" t="s">
        <v>1</v>
      </c>
      <c r="K64" s="44"/>
      <c r="L64" s="44"/>
      <c r="M64" s="51"/>
      <c r="N64" s="19"/>
      <c r="V64" s="45"/>
    </row>
    <row r="65" spans="1:22" ht="13.8" thickBot="1">
      <c r="A65" s="216"/>
      <c r="B65" s="46"/>
      <c r="C65" s="46"/>
      <c r="D65" s="52"/>
      <c r="E65" s="48" t="s">
        <v>43</v>
      </c>
      <c r="F65" s="49"/>
      <c r="G65" s="226"/>
      <c r="H65" s="227"/>
      <c r="I65" s="228"/>
      <c r="J65" s="29" t="s">
        <v>45</v>
      </c>
      <c r="K65" s="44"/>
      <c r="L65" s="44"/>
      <c r="M65" s="51"/>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13.8" thickBot="1">
      <c r="A67" s="215"/>
      <c r="B67" s="41"/>
      <c r="C67" s="41"/>
      <c r="D67" s="42"/>
      <c r="E67" s="41"/>
      <c r="F67" s="41"/>
      <c r="G67" s="219"/>
      <c r="H67" s="220"/>
      <c r="I67" s="221"/>
      <c r="J67" s="24" t="s">
        <v>0</v>
      </c>
      <c r="K67" s="24"/>
      <c r="L67" s="24"/>
      <c r="M67" s="50"/>
      <c r="N67" s="19"/>
      <c r="V67" s="45"/>
    </row>
    <row r="68" spans="1:22" ht="21" thickBot="1">
      <c r="A68" s="215"/>
      <c r="B68" s="28" t="s">
        <v>37</v>
      </c>
      <c r="C68" s="28" t="s">
        <v>38</v>
      </c>
      <c r="D68" s="28" t="s">
        <v>39</v>
      </c>
      <c r="E68" s="222" t="s">
        <v>40</v>
      </c>
      <c r="F68" s="222"/>
      <c r="G68" s="223"/>
      <c r="H68" s="224"/>
      <c r="I68" s="225"/>
      <c r="J68" s="29" t="s">
        <v>1</v>
      </c>
      <c r="K68" s="44"/>
      <c r="L68" s="44"/>
      <c r="M68" s="51"/>
      <c r="N68" s="19"/>
      <c r="V68" s="45"/>
    </row>
    <row r="69" spans="1:22" ht="13.8" thickBot="1">
      <c r="A69" s="216"/>
      <c r="B69" s="46"/>
      <c r="C69" s="46"/>
      <c r="D69" s="52"/>
      <c r="E69" s="48" t="s">
        <v>43</v>
      </c>
      <c r="F69" s="49"/>
      <c r="G69" s="226"/>
      <c r="H69" s="227"/>
      <c r="I69" s="228"/>
      <c r="J69" s="29" t="s">
        <v>45</v>
      </c>
      <c r="K69" s="44"/>
      <c r="L69" s="44"/>
      <c r="M69" s="51"/>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39"/>
      <c r="N70" s="19"/>
      <c r="V70" s="45"/>
    </row>
    <row r="71" spans="1:22" ht="13.8" thickBot="1">
      <c r="A71" s="215"/>
      <c r="B71" s="41"/>
      <c r="C71" s="41"/>
      <c r="D71" s="42"/>
      <c r="E71" s="41"/>
      <c r="F71" s="41"/>
      <c r="G71" s="219"/>
      <c r="H71" s="220"/>
      <c r="I71" s="221"/>
      <c r="J71" s="24" t="s">
        <v>0</v>
      </c>
      <c r="K71" s="24"/>
      <c r="L71" s="24"/>
      <c r="M71" s="50"/>
      <c r="N71" s="19"/>
      <c r="V71" s="55"/>
    </row>
    <row r="72" spans="1:22" ht="21" thickBot="1">
      <c r="A72" s="215"/>
      <c r="B72" s="28" t="s">
        <v>37</v>
      </c>
      <c r="C72" s="28" t="s">
        <v>38</v>
      </c>
      <c r="D72" s="28" t="s">
        <v>39</v>
      </c>
      <c r="E72" s="222" t="s">
        <v>40</v>
      </c>
      <c r="F72" s="222"/>
      <c r="G72" s="223"/>
      <c r="H72" s="224"/>
      <c r="I72" s="225"/>
      <c r="J72" s="29" t="s">
        <v>1</v>
      </c>
      <c r="K72" s="44"/>
      <c r="L72" s="44"/>
      <c r="M72" s="51"/>
      <c r="N72" s="19"/>
      <c r="V72" s="45"/>
    </row>
    <row r="73" spans="1:22" ht="13.8" thickBot="1">
      <c r="A73" s="216"/>
      <c r="B73" s="46"/>
      <c r="C73" s="46"/>
      <c r="D73" s="52"/>
      <c r="E73" s="48" t="s">
        <v>43</v>
      </c>
      <c r="F73" s="49"/>
      <c r="G73" s="226"/>
      <c r="H73" s="227"/>
      <c r="I73" s="228"/>
      <c r="J73" s="29" t="s">
        <v>45</v>
      </c>
      <c r="K73" s="44"/>
      <c r="L73" s="44"/>
      <c r="M73" s="51"/>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39"/>
      <c r="N74" s="19"/>
      <c r="V74" s="45"/>
    </row>
    <row r="75" spans="1:22" ht="13.8" thickBot="1">
      <c r="A75" s="215"/>
      <c r="B75" s="41"/>
      <c r="C75" s="41"/>
      <c r="D75" s="42"/>
      <c r="E75" s="41"/>
      <c r="F75" s="41"/>
      <c r="G75" s="219"/>
      <c r="H75" s="220"/>
      <c r="I75" s="221"/>
      <c r="J75" s="24" t="s">
        <v>0</v>
      </c>
      <c r="K75" s="24"/>
      <c r="L75" s="24"/>
      <c r="M75" s="50"/>
      <c r="N75" s="19"/>
      <c r="V75" s="45"/>
    </row>
    <row r="76" spans="1:22" ht="21" thickBot="1">
      <c r="A76" s="215"/>
      <c r="B76" s="28" t="s">
        <v>37</v>
      </c>
      <c r="C76" s="28" t="s">
        <v>38</v>
      </c>
      <c r="D76" s="28" t="s">
        <v>39</v>
      </c>
      <c r="E76" s="222" t="s">
        <v>40</v>
      </c>
      <c r="F76" s="222"/>
      <c r="G76" s="223"/>
      <c r="H76" s="224"/>
      <c r="I76" s="225"/>
      <c r="J76" s="29" t="s">
        <v>1</v>
      </c>
      <c r="K76" s="44"/>
      <c r="L76" s="44"/>
      <c r="M76" s="51"/>
      <c r="N76" s="19"/>
      <c r="V76" s="45"/>
    </row>
    <row r="77" spans="1:22" ht="13.8" thickBot="1">
      <c r="A77" s="216"/>
      <c r="B77" s="46"/>
      <c r="C77" s="46"/>
      <c r="D77" s="52"/>
      <c r="E77" s="48" t="s">
        <v>43</v>
      </c>
      <c r="F77" s="49"/>
      <c r="G77" s="226"/>
      <c r="H77" s="227"/>
      <c r="I77" s="228"/>
      <c r="J77" s="29" t="s">
        <v>45</v>
      </c>
      <c r="K77" s="44"/>
      <c r="L77" s="44"/>
      <c r="M77" s="51"/>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39"/>
      <c r="N78" s="19"/>
      <c r="V78" s="45"/>
    </row>
    <row r="79" spans="1:22" ht="13.8" thickBot="1">
      <c r="A79" s="215"/>
      <c r="B79" s="41"/>
      <c r="C79" s="41"/>
      <c r="D79" s="42"/>
      <c r="E79" s="41"/>
      <c r="F79" s="41"/>
      <c r="G79" s="219"/>
      <c r="H79" s="220"/>
      <c r="I79" s="221"/>
      <c r="J79" s="24" t="s">
        <v>0</v>
      </c>
      <c r="K79" s="24"/>
      <c r="L79" s="24"/>
      <c r="M79" s="50"/>
      <c r="N79" s="19"/>
      <c r="V79" s="45"/>
    </row>
    <row r="80" spans="1:22" ht="21" thickBot="1">
      <c r="A80" s="215"/>
      <c r="B80" s="28" t="s">
        <v>37</v>
      </c>
      <c r="C80" s="28" t="s">
        <v>38</v>
      </c>
      <c r="D80" s="28" t="s">
        <v>39</v>
      </c>
      <c r="E80" s="222" t="s">
        <v>40</v>
      </c>
      <c r="F80" s="222"/>
      <c r="G80" s="223"/>
      <c r="H80" s="224"/>
      <c r="I80" s="225"/>
      <c r="J80" s="29" t="s">
        <v>1</v>
      </c>
      <c r="K80" s="44"/>
      <c r="L80" s="44"/>
      <c r="M80" s="51"/>
      <c r="N80" s="19"/>
      <c r="V80" s="45"/>
    </row>
    <row r="81" spans="1:22" ht="13.8" thickBot="1">
      <c r="A81" s="216"/>
      <c r="B81" s="46"/>
      <c r="C81" s="46"/>
      <c r="D81" s="52"/>
      <c r="E81" s="48" t="s">
        <v>43</v>
      </c>
      <c r="F81" s="49"/>
      <c r="G81" s="226"/>
      <c r="H81" s="227"/>
      <c r="I81" s="228"/>
      <c r="J81" s="29" t="s">
        <v>45</v>
      </c>
      <c r="K81" s="44"/>
      <c r="L81" s="44"/>
      <c r="M81" s="51"/>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39"/>
      <c r="N82" s="19"/>
      <c r="V82" s="45"/>
    </row>
    <row r="83" spans="1:22" ht="13.8" thickBot="1">
      <c r="A83" s="215"/>
      <c r="B83" s="41"/>
      <c r="C83" s="41"/>
      <c r="D83" s="42"/>
      <c r="E83" s="41"/>
      <c r="F83" s="41"/>
      <c r="G83" s="219"/>
      <c r="H83" s="220"/>
      <c r="I83" s="221"/>
      <c r="J83" s="24" t="s">
        <v>0</v>
      </c>
      <c r="K83" s="24"/>
      <c r="L83" s="24"/>
      <c r="M83" s="50"/>
      <c r="N83" s="19"/>
      <c r="V83" s="45"/>
    </row>
    <row r="84" spans="1:22" ht="21" thickBot="1">
      <c r="A84" s="215"/>
      <c r="B84" s="28" t="s">
        <v>37</v>
      </c>
      <c r="C84" s="28" t="s">
        <v>38</v>
      </c>
      <c r="D84" s="28" t="s">
        <v>39</v>
      </c>
      <c r="E84" s="222" t="s">
        <v>40</v>
      </c>
      <c r="F84" s="222"/>
      <c r="G84" s="223"/>
      <c r="H84" s="224"/>
      <c r="I84" s="225"/>
      <c r="J84" s="29" t="s">
        <v>1</v>
      </c>
      <c r="K84" s="44"/>
      <c r="L84" s="44"/>
      <c r="M84" s="51"/>
      <c r="N84" s="19"/>
      <c r="V84" s="45"/>
    </row>
    <row r="85" spans="1:22" ht="13.8" thickBot="1">
      <c r="A85" s="216"/>
      <c r="B85" s="46"/>
      <c r="C85" s="46"/>
      <c r="D85" s="52"/>
      <c r="E85" s="48" t="s">
        <v>43</v>
      </c>
      <c r="F85" s="49"/>
      <c r="G85" s="226"/>
      <c r="H85" s="227"/>
      <c r="I85" s="228"/>
      <c r="J85" s="29" t="s">
        <v>45</v>
      </c>
      <c r="K85" s="44"/>
      <c r="L85" s="44"/>
      <c r="M85" s="51"/>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39"/>
      <c r="N86" s="19"/>
      <c r="V86" s="45"/>
    </row>
    <row r="87" spans="1:22" ht="13.8" thickBot="1">
      <c r="A87" s="215"/>
      <c r="B87" s="41"/>
      <c r="C87" s="41"/>
      <c r="D87" s="42"/>
      <c r="E87" s="41"/>
      <c r="F87" s="41"/>
      <c r="G87" s="219"/>
      <c r="H87" s="220"/>
      <c r="I87" s="221"/>
      <c r="J87" s="24" t="s">
        <v>0</v>
      </c>
      <c r="K87" s="24"/>
      <c r="L87" s="24"/>
      <c r="M87" s="50"/>
      <c r="N87" s="19"/>
      <c r="V87" s="45"/>
    </row>
    <row r="88" spans="1:22" ht="21" thickBot="1">
      <c r="A88" s="215"/>
      <c r="B88" s="28" t="s">
        <v>37</v>
      </c>
      <c r="C88" s="28" t="s">
        <v>38</v>
      </c>
      <c r="D88" s="28" t="s">
        <v>39</v>
      </c>
      <c r="E88" s="222" t="s">
        <v>40</v>
      </c>
      <c r="F88" s="222"/>
      <c r="G88" s="223"/>
      <c r="H88" s="224"/>
      <c r="I88" s="225"/>
      <c r="J88" s="29" t="s">
        <v>1</v>
      </c>
      <c r="K88" s="44"/>
      <c r="L88" s="44"/>
      <c r="M88" s="51"/>
      <c r="N88" s="19"/>
      <c r="V88" s="45"/>
    </row>
    <row r="89" spans="1:22" ht="13.8" thickBot="1">
      <c r="A89" s="216"/>
      <c r="B89" s="46"/>
      <c r="C89" s="46"/>
      <c r="D89" s="52"/>
      <c r="E89" s="48" t="s">
        <v>43</v>
      </c>
      <c r="F89" s="49"/>
      <c r="G89" s="226"/>
      <c r="H89" s="227"/>
      <c r="I89" s="228"/>
      <c r="J89" s="29" t="s">
        <v>45</v>
      </c>
      <c r="K89" s="44"/>
      <c r="L89" s="44"/>
      <c r="M89" s="51"/>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39"/>
      <c r="N90" s="19"/>
      <c r="V90" s="45"/>
    </row>
    <row r="91" spans="1:22" ht="13.8" thickBot="1">
      <c r="A91" s="215"/>
      <c r="B91" s="41"/>
      <c r="C91" s="41"/>
      <c r="D91" s="42"/>
      <c r="E91" s="41"/>
      <c r="F91" s="41"/>
      <c r="G91" s="219"/>
      <c r="H91" s="220"/>
      <c r="I91" s="221"/>
      <c r="J91" s="24" t="s">
        <v>0</v>
      </c>
      <c r="K91" s="24"/>
      <c r="L91" s="24"/>
      <c r="M91" s="50"/>
      <c r="N91" s="19"/>
      <c r="V91" s="45"/>
    </row>
    <row r="92" spans="1:22" ht="21" thickBot="1">
      <c r="A92" s="215"/>
      <c r="B92" s="28" t="s">
        <v>37</v>
      </c>
      <c r="C92" s="28" t="s">
        <v>38</v>
      </c>
      <c r="D92" s="28" t="s">
        <v>39</v>
      </c>
      <c r="E92" s="222" t="s">
        <v>40</v>
      </c>
      <c r="F92" s="222"/>
      <c r="G92" s="223"/>
      <c r="H92" s="224"/>
      <c r="I92" s="225"/>
      <c r="J92" s="29" t="s">
        <v>1</v>
      </c>
      <c r="K92" s="44"/>
      <c r="L92" s="44"/>
      <c r="M92" s="51"/>
      <c r="N92" s="19"/>
      <c r="V92" s="45"/>
    </row>
    <row r="93" spans="1:22" ht="13.8" thickBot="1">
      <c r="A93" s="216"/>
      <c r="B93" s="46"/>
      <c r="C93" s="46"/>
      <c r="D93" s="52"/>
      <c r="E93" s="48" t="s">
        <v>43</v>
      </c>
      <c r="F93" s="49"/>
      <c r="G93" s="226"/>
      <c r="H93" s="227"/>
      <c r="I93" s="228"/>
      <c r="J93" s="29" t="s">
        <v>45</v>
      </c>
      <c r="K93" s="44"/>
      <c r="L93" s="44"/>
      <c r="M93" s="51"/>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39"/>
      <c r="N94" s="19"/>
      <c r="V94" s="45"/>
    </row>
    <row r="95" spans="1:22" ht="13.8" thickBot="1">
      <c r="A95" s="215"/>
      <c r="B95" s="41"/>
      <c r="C95" s="41"/>
      <c r="D95" s="42"/>
      <c r="E95" s="41"/>
      <c r="F95" s="41"/>
      <c r="G95" s="219"/>
      <c r="H95" s="220"/>
      <c r="I95" s="221"/>
      <c r="J95" s="24" t="s">
        <v>0</v>
      </c>
      <c r="K95" s="24"/>
      <c r="L95" s="24"/>
      <c r="M95" s="50"/>
      <c r="N95" s="19"/>
      <c r="V95" s="45"/>
    </row>
    <row r="96" spans="1:22" ht="21" thickBot="1">
      <c r="A96" s="215"/>
      <c r="B96" s="28" t="s">
        <v>37</v>
      </c>
      <c r="C96" s="28" t="s">
        <v>38</v>
      </c>
      <c r="D96" s="28" t="s">
        <v>39</v>
      </c>
      <c r="E96" s="222" t="s">
        <v>40</v>
      </c>
      <c r="F96" s="222"/>
      <c r="G96" s="223"/>
      <c r="H96" s="224"/>
      <c r="I96" s="225"/>
      <c r="J96" s="29" t="s">
        <v>1</v>
      </c>
      <c r="K96" s="44"/>
      <c r="L96" s="44"/>
      <c r="M96" s="51"/>
      <c r="N96" s="19"/>
      <c r="V96" s="45"/>
    </row>
    <row r="97" spans="1:22" ht="13.8" thickBot="1">
      <c r="A97" s="216"/>
      <c r="B97" s="46"/>
      <c r="C97" s="46"/>
      <c r="D97" s="52"/>
      <c r="E97" s="48" t="s">
        <v>43</v>
      </c>
      <c r="F97" s="49"/>
      <c r="G97" s="226"/>
      <c r="H97" s="227"/>
      <c r="I97" s="228"/>
      <c r="J97" s="29" t="s">
        <v>45</v>
      </c>
      <c r="K97" s="44"/>
      <c r="L97" s="44"/>
      <c r="M97" s="51"/>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39"/>
      <c r="N98" s="19"/>
      <c r="V98" s="45"/>
    </row>
    <row r="99" spans="1:22" ht="13.8" thickBot="1">
      <c r="A99" s="215"/>
      <c r="B99" s="41"/>
      <c r="C99" s="41"/>
      <c r="D99" s="42"/>
      <c r="E99" s="41"/>
      <c r="F99" s="41"/>
      <c r="G99" s="219"/>
      <c r="H99" s="220"/>
      <c r="I99" s="221"/>
      <c r="J99" s="24" t="s">
        <v>0</v>
      </c>
      <c r="K99" s="24"/>
      <c r="L99" s="24"/>
      <c r="M99" s="50"/>
      <c r="N99" s="19"/>
      <c r="V99" s="45"/>
    </row>
    <row r="100" spans="1:22" ht="21" thickBot="1">
      <c r="A100" s="215"/>
      <c r="B100" s="28" t="s">
        <v>37</v>
      </c>
      <c r="C100" s="28" t="s">
        <v>38</v>
      </c>
      <c r="D100" s="28" t="s">
        <v>39</v>
      </c>
      <c r="E100" s="222" t="s">
        <v>40</v>
      </c>
      <c r="F100" s="222"/>
      <c r="G100" s="223"/>
      <c r="H100" s="224"/>
      <c r="I100" s="225"/>
      <c r="J100" s="29" t="s">
        <v>1</v>
      </c>
      <c r="K100" s="44"/>
      <c r="L100" s="44"/>
      <c r="M100" s="51"/>
      <c r="N100" s="19"/>
      <c r="V100" s="45"/>
    </row>
    <row r="101" spans="1:22" ht="13.8" thickBot="1">
      <c r="A101" s="216"/>
      <c r="B101" s="46"/>
      <c r="C101" s="46"/>
      <c r="D101" s="52"/>
      <c r="E101" s="48" t="s">
        <v>43</v>
      </c>
      <c r="F101" s="49"/>
      <c r="G101" s="226"/>
      <c r="H101" s="227"/>
      <c r="I101" s="228"/>
      <c r="J101" s="29" t="s">
        <v>45</v>
      </c>
      <c r="K101" s="44"/>
      <c r="L101" s="44"/>
      <c r="M101" s="51"/>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39"/>
      <c r="N102" s="19"/>
      <c r="V102" s="45"/>
    </row>
    <row r="103" spans="1:22" ht="13.8" thickBot="1">
      <c r="A103" s="215"/>
      <c r="B103" s="41"/>
      <c r="C103" s="41"/>
      <c r="D103" s="42"/>
      <c r="E103" s="41"/>
      <c r="F103" s="41"/>
      <c r="G103" s="219"/>
      <c r="H103" s="220"/>
      <c r="I103" s="221"/>
      <c r="J103" s="24" t="s">
        <v>0</v>
      </c>
      <c r="K103" s="24"/>
      <c r="L103" s="24"/>
      <c r="M103" s="50"/>
      <c r="N103" s="19"/>
      <c r="V103" s="45"/>
    </row>
    <row r="104" spans="1:22" ht="21" thickBot="1">
      <c r="A104" s="215"/>
      <c r="B104" s="28" t="s">
        <v>37</v>
      </c>
      <c r="C104" s="28" t="s">
        <v>38</v>
      </c>
      <c r="D104" s="28" t="s">
        <v>39</v>
      </c>
      <c r="E104" s="222" t="s">
        <v>40</v>
      </c>
      <c r="F104" s="222"/>
      <c r="G104" s="223"/>
      <c r="H104" s="224"/>
      <c r="I104" s="225"/>
      <c r="J104" s="29" t="s">
        <v>1</v>
      </c>
      <c r="K104" s="44"/>
      <c r="L104" s="44"/>
      <c r="M104" s="51"/>
      <c r="N104" s="19"/>
      <c r="V104" s="45"/>
    </row>
    <row r="105" spans="1:22" ht="13.8" thickBot="1">
      <c r="A105" s="216"/>
      <c r="B105" s="46"/>
      <c r="C105" s="46"/>
      <c r="D105" s="52"/>
      <c r="E105" s="48" t="s">
        <v>43</v>
      </c>
      <c r="F105" s="49"/>
      <c r="G105" s="226"/>
      <c r="H105" s="227"/>
      <c r="I105" s="228"/>
      <c r="J105" s="29" t="s">
        <v>45</v>
      </c>
      <c r="K105" s="44"/>
      <c r="L105" s="44"/>
      <c r="M105" s="51"/>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39"/>
      <c r="N106" s="19"/>
      <c r="V106" s="45"/>
    </row>
    <row r="107" spans="1:22" ht="13.8" thickBot="1">
      <c r="A107" s="215"/>
      <c r="B107" s="41"/>
      <c r="C107" s="41"/>
      <c r="D107" s="42"/>
      <c r="E107" s="41"/>
      <c r="F107" s="41"/>
      <c r="G107" s="219"/>
      <c r="H107" s="220"/>
      <c r="I107" s="221"/>
      <c r="J107" s="24" t="s">
        <v>0</v>
      </c>
      <c r="K107" s="24"/>
      <c r="L107" s="24"/>
      <c r="M107" s="50"/>
      <c r="N107" s="19"/>
      <c r="V107" s="45"/>
    </row>
    <row r="108" spans="1:22" ht="21" thickBot="1">
      <c r="A108" s="215"/>
      <c r="B108" s="28" t="s">
        <v>37</v>
      </c>
      <c r="C108" s="28" t="s">
        <v>38</v>
      </c>
      <c r="D108" s="28" t="s">
        <v>39</v>
      </c>
      <c r="E108" s="222" t="s">
        <v>40</v>
      </c>
      <c r="F108" s="222"/>
      <c r="G108" s="223"/>
      <c r="H108" s="224"/>
      <c r="I108" s="225"/>
      <c r="J108" s="29" t="s">
        <v>1</v>
      </c>
      <c r="K108" s="44"/>
      <c r="L108" s="44"/>
      <c r="M108" s="51"/>
      <c r="N108" s="19"/>
      <c r="V108" s="45"/>
    </row>
    <row r="109" spans="1:22" ht="13.8" thickBot="1">
      <c r="A109" s="216"/>
      <c r="B109" s="46"/>
      <c r="C109" s="46"/>
      <c r="D109" s="52"/>
      <c r="E109" s="48" t="s">
        <v>43</v>
      </c>
      <c r="F109" s="49"/>
      <c r="G109" s="226"/>
      <c r="H109" s="227"/>
      <c r="I109" s="228"/>
      <c r="J109" s="29" t="s">
        <v>45</v>
      </c>
      <c r="K109" s="44"/>
      <c r="L109" s="44"/>
      <c r="M109" s="51"/>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39"/>
      <c r="N110" s="19"/>
      <c r="V110" s="45"/>
    </row>
    <row r="111" spans="1:22" ht="13.8" thickBot="1">
      <c r="A111" s="215"/>
      <c r="B111" s="41"/>
      <c r="C111" s="41"/>
      <c r="D111" s="42"/>
      <c r="E111" s="41"/>
      <c r="F111" s="41"/>
      <c r="G111" s="219"/>
      <c r="H111" s="220"/>
      <c r="I111" s="221"/>
      <c r="J111" s="24" t="s">
        <v>0</v>
      </c>
      <c r="K111" s="24"/>
      <c r="L111" s="24"/>
      <c r="M111" s="50"/>
      <c r="N111" s="19"/>
      <c r="V111" s="45"/>
    </row>
    <row r="112" spans="1:22" ht="21" thickBot="1">
      <c r="A112" s="215"/>
      <c r="B112" s="28" t="s">
        <v>37</v>
      </c>
      <c r="C112" s="28" t="s">
        <v>38</v>
      </c>
      <c r="D112" s="28" t="s">
        <v>39</v>
      </c>
      <c r="E112" s="222" t="s">
        <v>40</v>
      </c>
      <c r="F112" s="222"/>
      <c r="G112" s="223"/>
      <c r="H112" s="224"/>
      <c r="I112" s="225"/>
      <c r="J112" s="29" t="s">
        <v>1</v>
      </c>
      <c r="K112" s="44"/>
      <c r="L112" s="44"/>
      <c r="M112" s="51"/>
      <c r="N112" s="19"/>
      <c r="V112" s="45"/>
    </row>
    <row r="113" spans="1:22" ht="13.8" thickBot="1">
      <c r="A113" s="216"/>
      <c r="B113" s="46"/>
      <c r="C113" s="46"/>
      <c r="D113" s="52"/>
      <c r="E113" s="48" t="s">
        <v>43</v>
      </c>
      <c r="F113" s="49"/>
      <c r="G113" s="226"/>
      <c r="H113" s="227"/>
      <c r="I113" s="228"/>
      <c r="J113" s="29" t="s">
        <v>45</v>
      </c>
      <c r="K113" s="44"/>
      <c r="L113" s="44"/>
      <c r="M113" s="51"/>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39"/>
      <c r="N114" s="19"/>
      <c r="V114" s="45"/>
    </row>
    <row r="115" spans="1:22" ht="13.8" thickBot="1">
      <c r="A115" s="215"/>
      <c r="B115" s="41"/>
      <c r="C115" s="41"/>
      <c r="D115" s="42"/>
      <c r="E115" s="41"/>
      <c r="F115" s="41"/>
      <c r="G115" s="219"/>
      <c r="H115" s="220"/>
      <c r="I115" s="221"/>
      <c r="J115" s="24" t="s">
        <v>0</v>
      </c>
      <c r="K115" s="24"/>
      <c r="L115" s="24"/>
      <c r="M115" s="50"/>
      <c r="N115" s="19"/>
      <c r="V115" s="45"/>
    </row>
    <row r="116" spans="1:22" ht="21" thickBot="1">
      <c r="A116" s="215"/>
      <c r="B116" s="28" t="s">
        <v>37</v>
      </c>
      <c r="C116" s="28" t="s">
        <v>38</v>
      </c>
      <c r="D116" s="28" t="s">
        <v>39</v>
      </c>
      <c r="E116" s="222" t="s">
        <v>40</v>
      </c>
      <c r="F116" s="222"/>
      <c r="G116" s="223"/>
      <c r="H116" s="224"/>
      <c r="I116" s="225"/>
      <c r="J116" s="29" t="s">
        <v>1</v>
      </c>
      <c r="K116" s="44"/>
      <c r="L116" s="44"/>
      <c r="M116" s="51"/>
      <c r="N116" s="19"/>
      <c r="V116" s="45"/>
    </row>
    <row r="117" spans="1:22" ht="13.8" thickBot="1">
      <c r="A117" s="216"/>
      <c r="B117" s="46"/>
      <c r="C117" s="46"/>
      <c r="D117" s="52"/>
      <c r="E117" s="48" t="s">
        <v>43</v>
      </c>
      <c r="F117" s="49"/>
      <c r="G117" s="226"/>
      <c r="H117" s="227"/>
      <c r="I117" s="228"/>
      <c r="J117" s="29" t="s">
        <v>45</v>
      </c>
      <c r="K117" s="44"/>
      <c r="L117" s="44"/>
      <c r="M117" s="51"/>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A18:A21"/>
    <mergeCell ref="E18:F18"/>
    <mergeCell ref="G18:I18"/>
    <mergeCell ref="G19:I19"/>
    <mergeCell ref="E20:F20"/>
    <mergeCell ref="G20:I20"/>
    <mergeCell ref="G21:I21"/>
    <mergeCell ref="G24:I25"/>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Indicate Negative Report" prompt="Mark an X in this box if you are submitting a negative report for this reporting period." sqref="K9:K11" xr:uid="{612A543B-8148-40F9-BE8E-C65E16D0C623}"/>
    <dataValidation allowBlank="1" showInputMessage="1" showErrorMessage="1" promptTitle="Input Reporting Period" prompt="Mark an X in this box if you are reporting for the period April 1st-September 30th." sqref="I9:I11" xr:uid="{025B8A24-4531-4316-AB0C-A5F85491BE7C}"/>
    <dataValidation allowBlank="1" showInputMessage="1" showErrorMessage="1" promptTitle="Indicate Reporting Period" prompt="Mark an X in this box if you are reporting for the period October 1st-March 31st." sqref="G9:G11" xr:uid="{45208742-92B2-48F5-9735-DC0AD043830B}"/>
    <dataValidation allowBlank="1" showInputMessage="1" showErrorMessage="1" promptTitle="Next Traveler Name " prompt="List traveler's first and last name here." sqref="C446 B415 B27 B31 B35 B39 B43 B47 B51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55" xr:uid="{412CB71C-E650-4E76-A048-BE568C5B5291}"/>
    <dataValidation allowBlank="1" showInputMessage="1" showErrorMessage="1" promptTitle="Benefit #3- Payment in-kind" prompt="If there is a benefit #3 and it was paid in-kind, mark this box with an  x._x000a_" sqref="L417 L413 L25 L29 L33 L37 L41 L45 L49 L53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57" xr:uid="{D6150522-3149-47FD-BD38-8EB9C4B38A3B}"/>
    <dataValidation allowBlank="1" showInputMessage="1" showErrorMessage="1" promptTitle="Benefit #2- Payment in-kind" prompt="If there is a benefit #2 and it was paid in-kind, mark this box with an  x._x000a_" sqref="L416 L412 L24 L28 L32 L36 L40 L44 L48 L52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56" xr:uid="{0D2252D5-3DDD-43DE-8E58-851E9BB793DC}"/>
    <dataValidation allowBlank="1" showInputMessage="1" showErrorMessage="1" promptTitle="Benefit #1- Payment in-kind" prompt="If there is a benefit #1 and it was paid in-kind, mark this box with an  x._x000a_" sqref="L414:L415 L18 L22:L23 L26:L27 L30:L31 L34:L35 L38:L39 L42:L43 L46:L47 L50:L51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54:L55" xr:uid="{FAF5F355-AF19-4F9A-BC02-ABC5F9DFCEA7}"/>
    <dataValidation allowBlank="1" showInputMessage="1" showErrorMessage="1" promptTitle="Benefit #3--Payment by Check" prompt="If there is a benefit #3 and it was paid by check, mark an x in this cell._x000a_" sqref="K417 K413 K25 K29 K33 K37 K41 K45 K49 K53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57" xr:uid="{A71B81FA-5D45-417F-A799-C4F0172DA518}"/>
    <dataValidation allowBlank="1" showInputMessage="1" showErrorMessage="1" promptTitle="Benefit #2--Payment by Check" prompt="If there is a benefit #2 and it was paid by check, mark an x in this cell._x000a_" sqref="K416 K412 K24 K28 K32 K36 K40 K44 K48 K52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56" xr:uid="{5E38B7B7-588E-4249-A89C-94617EE982BE}"/>
    <dataValidation allowBlank="1" showInputMessage="1" showErrorMessage="1" promptTitle="Benefit #1--Payment by Check" prompt="If there is a benefit #1 and it was paid by check, mark an x in this cell._x000a_" sqref="K414:K415 K18 K22:K23 K26:K27 K30:K31 K34:K35 K38:K39 K42:K43 K46:K47 K50:K51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54:K55" xr:uid="{43770079-EE9A-4017-9E71-36E27E4E8B6F}"/>
    <dataValidation allowBlank="1" showInputMessage="1" showErrorMessage="1" promptTitle="Benefit #3 Description" prompt="Benefit #3 description is listed here" sqref="J17 J413 J21 J25 J29 J33 J37 J41 J45 J49 J53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57" xr:uid="{4320943A-F354-4B70-BEAC-1CC075160BF0}"/>
    <dataValidation allowBlank="1" showInputMessage="1" showErrorMessage="1" promptTitle="Benefit #3 Total Amount" prompt="The total amount of Benefit #3 is entered here." sqref="M417 M413 M25 M29 M33 M37 M41 M45 M49 M53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57" xr:uid="{348F460A-C628-4370-921C-247D7CF08B73}"/>
    <dataValidation allowBlank="1" showInputMessage="1" showErrorMessage="1" promptTitle="Benefit #2 Total Amount" prompt="The total amount of Benefit #2 is entered here." sqref="M416 M412 M24 M28 M32 M36 M40 M44 M48 M52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56" xr:uid="{2BE4DFDE-9E8A-44F5-A5D5-74909030BDE4}"/>
    <dataValidation allowBlank="1" showInputMessage="1" showErrorMessage="1" promptTitle="Benefit #2 Description" prompt="Benefit #2 description is listed here" sqref="J16 J412 J20 J24 J28 J32 J36 J40 J44 J48 J52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56" xr:uid="{0314EB81-D889-44C3-B123-4A377EA558FB}"/>
    <dataValidation allowBlank="1" showInputMessage="1" showErrorMessage="1" promptTitle="Benefit #1 Total Amount" prompt="The total amount of Benefit #1 is entered here." sqref="M414:M415 M18 M22:M23 M26:M27 M30:M31 M34:M35 M38:M39 M42:M43 M46:M47 M50:M51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54:M55" xr:uid="{168679C2-FFB0-4B17-B886-59E54B953A32}"/>
    <dataValidation allowBlank="1" showInputMessage="1" showErrorMessage="1" promptTitle="Benefit#1 Description" prompt="Benefit Description for Entry #1 is listed here." sqref="J15 J410:J411 J18:J19 J22:J23 J26:J27 J30:J31 J34:J35 J38:J39 J42:J43 J46:J47 J50:J51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54:J55" xr:uid="{70A7CE8A-E66B-41C2-AF0A-432FFCD7AB1D}"/>
    <dataValidation allowBlank="1" showInputMessage="1" showErrorMessage="1" promptTitle="Travel Date(s)" prompt="List the dates of travel here expressed in the format MM/DD/YYYY-MM/DD/YYYY." sqref="F417 F413 F25 F29 F33 F37 F41 F45 F49 F53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57" xr:uid="{7F962C6D-1AF5-4AE9-B196-4F5666F9E224}"/>
    <dataValidation type="date" allowBlank="1" showInputMessage="1" showErrorMessage="1" errorTitle="Data Entry Error" error="Please enter date using MM/DD/YYYY" promptTitle="Event Ending Date" prompt="List Event ending date here using the format MM/DD/YYYY." sqref="D417 D413 D409 D405 D401 D397 D393 D389 D385 D381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57" xr:uid="{BC03D1BD-D4A2-46D9-B165-A53BD49FBAF0}">
      <formula1>40179</formula1>
      <formula2>73051</formula2>
    </dataValidation>
    <dataValidation allowBlank="1" showInputMessage="1" showErrorMessage="1" promptTitle="Event Sponsor" prompt="List the event sponsor here." sqref="C417 C413 C409 C405 C401 C397 C393 C389 C385 C381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xr:uid="{4BF3B769-466D-485D-BD2D-B784DFAAC593}"/>
    <dataValidation allowBlank="1" showInputMessage="1" showErrorMessage="1" promptTitle="Traveler Title" prompt="List traveler's title here." sqref="B417 B413 B25 B29 B33 B37 B41 B45 B49 B53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57" xr:uid="{E1CE2347-3D4D-488C-AA32-E86DA4C8FC1B}"/>
    <dataValidation allowBlank="1" showInputMessage="1" showErrorMessage="1" promptTitle="Location " prompt="List location of event here." sqref="F415 F411 F23 F27 F31 F35 F39 F43 F47 F51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55" xr:uid="{45574F6E-AEF7-4036-97FB-25CD31B95C4C}"/>
    <dataValidation type="date" allowBlank="1" showInputMessage="1" showErrorMessage="1" errorTitle="Text Entered Not Valid" error="Please enter date using standardized format MM/DD/YYYY." promptTitle="Event Beginning Date" prompt="Insert event beginning date using the format MM/DD/YYYY here._x000a_" sqref="D415 D411 D23 D27 D31 D35 D39 D43 D47 D51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55" xr:uid="{D61035F8-743E-40BC-BAEE-3D0A878D5870}">
      <formula1>40179</formula1>
      <formula2>73051</formula2>
    </dataValidation>
    <dataValidation allowBlank="1" showInputMessage="1" showErrorMessage="1" promptTitle="Event Description" prompt="Provide event description (e.g. title of the conference) here." sqref="C415 C411 C23 C27 C31 C35 C39 C43 C47 C51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57" xr:uid="{852D3768-7BAC-4DA5-90DD-7E35C5EFBB5B}"/>
    <dataValidation allowBlank="1" showInputMessage="1" showErrorMessage="1" promptTitle="Traveler Name " prompt="List traveler's first and last name here." sqref="B23" xr:uid="{7A6E5F55-80B4-43A3-9044-A206CF978125}"/>
    <dataValidation allowBlank="1" showInputMessage="1" showErrorMessage="1" promptTitle="Agency Contact Email" prompt="Delete contents of this cell and replace with agency contact's email address." sqref="D11:F11" xr:uid="{FCBE6623-D4A5-4326-A366-0904083D87E8}"/>
    <dataValidation allowBlank="1" showInputMessage="1" showErrorMessage="1" promptTitle="Agency Contact Name" prompt="Delete contents of this cell and enter agency contact's name" sqref="C11" xr:uid="{6C0413AB-D9EF-4109-B527-3D7883BFF569}"/>
    <dataValidation allowBlank="1" showInputMessage="1" showErrorMessage="1" promptTitle="Sub-Agency Name" prompt="Delete contents and enter sub-agency name.  If there is no sub-agency, then delete this cell." sqref="B10:F10" xr:uid="{69ADAB5D-0B11-4E7C-94A5-5C656F03A27B}"/>
    <dataValidation allowBlank="1" showInputMessage="1" showErrorMessage="1" promptTitle="Reporting Agency Name" prompt="Delete contents of this cell and enter reporting agency name." sqref="B9:F9" xr:uid="{57B9272E-9964-4495-A1E2-D155BCF8E612}"/>
    <dataValidation allowBlank="1" showInputMessage="1" showErrorMessage="1" promptTitle="Of Pages" prompt="Enter total number of pages in workbook." sqref="L7" xr:uid="{7F53739F-6241-4664-9B5B-9031B9DA8CC6}"/>
    <dataValidation allowBlank="1" showInputMessage="1" showErrorMessage="1" promptTitle="Page Number" prompt="Enter page number referentially to the other pages in this workbook." sqref="K7" xr:uid="{DA3EBC89-4D34-416B-915D-0DFA6DCE9EDB}"/>
    <dataValidation allowBlank="1" showInputMessage="1" showErrorMessage="1" promptTitle="Travel Date(s) Example" prompt="Travel Date is listed here." sqref="F17 F21" xr:uid="{C827899C-CAD0-430A-8E15-DCA8191F094A}"/>
    <dataValidation allowBlank="1" showInputMessage="1" showErrorMessage="1" promptTitle="Event Sponsor Example" prompt="Event Sponsor is listed here." sqref="C17 C21" xr:uid="{3AA17EF8-EBD9-48D6-A287-FA1349A73033}"/>
    <dataValidation allowBlank="1" showInputMessage="1" showErrorMessage="1" promptTitle="Traveler Title Example" prompt="Traveler Title is listed here." sqref="B17 B21" xr:uid="{73669824-7EF1-4B21-8C51-6B841F23F93E}"/>
    <dataValidation allowBlank="1" showInputMessage="1" showErrorMessage="1" promptTitle="Location Example" prompt="Location listed here." sqref="F15 F19" xr:uid="{B716240E-4A33-4F2C-9E79-2D8C6A411C22}"/>
    <dataValidation allowBlank="1" showInputMessage="1" showErrorMessage="1" promptTitle="Event Description Example" prompt="Event Description listed here._x000a_" sqref="C15 C19" xr:uid="{D141B466-001F-4B0E-97EE-FFB9C22CBED2}"/>
    <dataValidation allowBlank="1" showInputMessage="1" showErrorMessage="1" promptTitle="Traveler Name Example" prompt="Traveler Name Listed Here" sqref="B15 B19" xr:uid="{F74638BA-A715-44D1-82F4-419609B9B813}"/>
    <dataValidation type="date" allowBlank="1" showInputMessage="1" showErrorMessage="1" errorTitle="Data Entry Error" error="Please enter date using MM/DD/YYYY" promptTitle="Event Ending Date Example" prompt="Event ending date is listed here using the form MM/DD/YYYY." sqref="D17 D21" xr:uid="{2B93443E-4602-4732-AFA4-9F38E3E8035B}">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9" xr:uid="{CEC2D1C6-F15B-4D5C-A467-9D00A76A39B8}">
      <formula1>40179</formula1>
      <formula2>73051</formula2>
    </dataValidation>
    <dataValidation type="whole" allowBlank="1" showInputMessage="1" showErrorMessage="1" promptTitle="Year" prompt="Enter the current year here.  It will populate the correct year in the rest of the form." sqref="M7" xr:uid="{94DC366A-0EAB-4235-BB89-B42744BECA15}">
      <formula1>2011</formula1>
      <formula2>2050</formula2>
    </dataValidation>
    <dataValidation allowBlank="1" showInputMessage="1" showErrorMessage="1" promptTitle="Benefit #3 Total Amount Example" prompt="The total amount of Benefit #3 is entered here." sqref="M17 M21" xr:uid="{7B3A89B8-96FE-4834-A3A1-BF8681C048FC}"/>
    <dataValidation allowBlank="1" showInputMessage="1" showErrorMessage="1" promptTitle="Benefit #2 Total Amount Example" prompt="The total amount of Benefit #2 is entered here." sqref="M16 M20" xr:uid="{1962FF1B-DB26-4A14-9888-205648E06D81}"/>
    <dataValidation allowBlank="1" showInputMessage="1" showErrorMessage="1" promptTitle="Payment #2-- Payment in-kind" prompt="If payment type for benefit #2 was in-kind, this box would contain an x." sqref="L16 L20" xr:uid="{8C4D06CB-98BB-4C48-BC66-F0EAE5A8E5B4}"/>
    <dataValidation allowBlank="1" showInputMessage="1" showErrorMessage="1" promptTitle="Benefit #3-- Payment in-kind" prompt="Since the payment type for benefit #3 was in-kind, this box contains an x." sqref="L17 L21" xr:uid="{10FE7D62-D63F-4102-85AD-E9270B33E613}"/>
    <dataValidation allowBlank="1" showInputMessage="1" showErrorMessage="1" promptTitle="Benefit #3-- Payment by Check" prompt="If payment type for benefit #3 was by check, this box would contain an x." sqref="K17 K21" xr:uid="{F1ABCB59-653D-46C6-B1E0-4E9FBD2A26E2}"/>
    <dataValidation allowBlank="1" showInputMessage="1" showErrorMessage="1" promptTitle="Benefit #2-- Payment by Check" prompt="Since benefit #2 was paid by check, this box contains an x." sqref="K16 K20" xr:uid="{16D02BA0-F5F2-4081-84E8-1C97D91BA162}"/>
    <dataValidation allowBlank="1" showInputMessage="1" showErrorMessage="1" promptTitle="Benefit #1 Total Amount Example" prompt="The total amount of Benefit #1 is entered here." sqref="M15 M19" xr:uid="{956775B5-0256-4CBC-A607-EB86F3FF97B1}"/>
    <dataValidation allowBlank="1" showInputMessage="1" showErrorMessage="1" promptTitle="Benefit #1-- Payment in-kind" prompt="Since the payment type for benefit #1 was in-kind, this box contains an x." sqref="L15 L19" xr:uid="{5A195635-A2AC-47EB-9032-848EED1757C7}"/>
    <dataValidation allowBlank="1" showInputMessage="1" showErrorMessage="1" promptTitle="Benefit #1--Payment by Check" prompt="If payment type for benefit #1 was by check, this box would contain an x." sqref="K15 K19" xr:uid="{55CEA832-7816-4800-BBD1-231A5A99C400}"/>
    <dataValidation allowBlank="1" showInputMessage="1" showErrorMessage="1" promptTitle="Benefit Source" prompt="List the benefit source here." sqref="G407:I407 G17:I17 G415:I415 G411:I411 G21:I21 G23 C25 G19:I19 C29:E29 G31:I31 G35:I35 G39:I39 G43:I43 G47:I47 G51:I51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C33:E33 C37:E37 C41:E41 C45:E45 C49:E49 C53:E53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29:I29 G33:I33 G37:I37 G41:I41 G45:I45 G49:I49 G53:I53 G57:I57 G55:I55" xr:uid="{FB8D3CEF-9164-4DC4-89CB-FFDE233292EF}"/>
  </dataValidations>
  <hyperlinks>
    <hyperlink ref="D11" r:id="rId1" xr:uid="{C69B9ABF-6BD9-4BB7-8476-7750D73F208F}"/>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1C44-6F4B-403B-A82D-625ED7024D46}">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4</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50</v>
      </c>
      <c r="C10" s="220"/>
      <c r="D10" s="220"/>
      <c r="E10" s="220"/>
      <c r="F10" s="274"/>
      <c r="G10" s="300"/>
      <c r="H10" s="258"/>
      <c r="I10" s="261"/>
      <c r="J10" s="264"/>
      <c r="K10" s="267"/>
      <c r="L10" s="269"/>
      <c r="M10" s="270"/>
      <c r="N10" s="9"/>
      <c r="O10" s="10"/>
      <c r="V10"/>
    </row>
    <row r="11" spans="1:22" ht="21.75" customHeight="1" thickBot="1">
      <c r="A11" s="286"/>
      <c r="B11" s="11" t="s">
        <v>17</v>
      </c>
      <c r="C11" s="12" t="s">
        <v>58</v>
      </c>
      <c r="D11" s="275" t="s">
        <v>59</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165">
        <v>280</v>
      </c>
      <c r="N15" s="19"/>
      <c r="V15"/>
    </row>
    <row r="16" spans="1:22" ht="21" thickBot="1">
      <c r="A16" s="215"/>
      <c r="B16" s="28" t="s">
        <v>37</v>
      </c>
      <c r="C16" s="28" t="s">
        <v>38</v>
      </c>
      <c r="D16" s="28" t="s">
        <v>39</v>
      </c>
      <c r="E16" s="222" t="s">
        <v>40</v>
      </c>
      <c r="F16" s="222"/>
      <c r="G16" s="223"/>
      <c r="H16" s="224"/>
      <c r="I16" s="225"/>
      <c r="J16" s="29" t="s">
        <v>1</v>
      </c>
      <c r="K16" s="26" t="s">
        <v>36</v>
      </c>
      <c r="L16" s="30"/>
      <c r="M16" s="166">
        <v>825</v>
      </c>
      <c r="N16" s="14"/>
      <c r="V16"/>
    </row>
    <row r="17" spans="1:22" ht="13.8" thickBot="1">
      <c r="A17" s="216"/>
      <c r="B17" s="32" t="s">
        <v>41</v>
      </c>
      <c r="C17" s="32" t="s">
        <v>42</v>
      </c>
      <c r="D17" s="21">
        <v>40767</v>
      </c>
      <c r="E17" s="33" t="s">
        <v>43</v>
      </c>
      <c r="F17" s="23" t="s">
        <v>44</v>
      </c>
      <c r="G17" s="226"/>
      <c r="H17" s="227"/>
      <c r="I17" s="228"/>
      <c r="J17" s="29" t="s">
        <v>45</v>
      </c>
      <c r="K17" s="34"/>
      <c r="L17" s="34" t="s">
        <v>36</v>
      </c>
      <c r="M17" s="163">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167"/>
      <c r="N18" s="19"/>
      <c r="V18" s="40"/>
    </row>
    <row r="19" spans="1:22" ht="30.6">
      <c r="A19" s="229"/>
      <c r="B19" s="41" t="s">
        <v>84</v>
      </c>
      <c r="C19" s="41" t="s">
        <v>566</v>
      </c>
      <c r="D19" s="42">
        <v>45678</v>
      </c>
      <c r="E19" s="41"/>
      <c r="F19" s="41" t="s">
        <v>570</v>
      </c>
      <c r="G19" s="219" t="s">
        <v>567</v>
      </c>
      <c r="H19" s="220"/>
      <c r="I19" s="221"/>
      <c r="J19" s="24" t="s">
        <v>0</v>
      </c>
      <c r="K19" s="75"/>
      <c r="L19" s="34" t="s">
        <v>36</v>
      </c>
      <c r="M19" s="163">
        <v>280</v>
      </c>
      <c r="N19" s="19"/>
      <c r="V19" s="43"/>
    </row>
    <row r="20" spans="1:22" ht="20.399999999999999">
      <c r="A20" s="229"/>
      <c r="B20" s="28" t="s">
        <v>37</v>
      </c>
      <c r="C20" s="28" t="s">
        <v>38</v>
      </c>
      <c r="D20" s="28" t="s">
        <v>39</v>
      </c>
      <c r="E20" s="222" t="s">
        <v>40</v>
      </c>
      <c r="F20" s="222"/>
      <c r="G20" s="223"/>
      <c r="H20" s="224"/>
      <c r="I20" s="225"/>
      <c r="J20" s="29" t="s">
        <v>1</v>
      </c>
      <c r="K20" s="74"/>
      <c r="L20" s="34" t="s">
        <v>36</v>
      </c>
      <c r="M20" s="163">
        <v>313</v>
      </c>
      <c r="N20" s="19"/>
      <c r="V20" s="45"/>
    </row>
    <row r="21" spans="1:22" ht="31.2" thickBot="1">
      <c r="A21" s="230"/>
      <c r="B21" s="46" t="s">
        <v>568</v>
      </c>
      <c r="C21" s="46" t="s">
        <v>567</v>
      </c>
      <c r="D21" s="47">
        <v>45682</v>
      </c>
      <c r="E21" s="48" t="s">
        <v>43</v>
      </c>
      <c r="F21" s="49" t="s">
        <v>569</v>
      </c>
      <c r="G21" s="234"/>
      <c r="H21" s="235"/>
      <c r="I21" s="236"/>
      <c r="J21" s="29" t="s">
        <v>45</v>
      </c>
      <c r="K21" s="74"/>
      <c r="L21" s="34"/>
      <c r="M21" s="163"/>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154"/>
      <c r="L22" s="154"/>
      <c r="M22" s="164"/>
      <c r="N22" s="19"/>
      <c r="V22" s="45"/>
    </row>
    <row r="23" spans="1:22" ht="21" thickBot="1">
      <c r="A23" s="215"/>
      <c r="B23" s="41" t="s">
        <v>571</v>
      </c>
      <c r="C23" s="41" t="s">
        <v>572</v>
      </c>
      <c r="D23" s="42">
        <v>45543</v>
      </c>
      <c r="E23" s="41"/>
      <c r="F23" s="41" t="s">
        <v>576</v>
      </c>
      <c r="G23" s="219" t="s">
        <v>573</v>
      </c>
      <c r="H23" s="220"/>
      <c r="I23" s="221"/>
      <c r="J23" s="24" t="s">
        <v>0</v>
      </c>
      <c r="K23" s="75"/>
      <c r="L23" s="75" t="s">
        <v>36</v>
      </c>
      <c r="M23" s="72">
        <v>2565</v>
      </c>
      <c r="N23" s="19"/>
      <c r="V23" s="45"/>
    </row>
    <row r="24" spans="1:22" ht="21" thickBot="1">
      <c r="A24" s="215"/>
      <c r="B24" s="28" t="s">
        <v>37</v>
      </c>
      <c r="C24" s="28" t="s">
        <v>38</v>
      </c>
      <c r="D24" s="28" t="s">
        <v>39</v>
      </c>
      <c r="E24" s="222" t="s">
        <v>40</v>
      </c>
      <c r="F24" s="222"/>
      <c r="G24" s="223"/>
      <c r="H24" s="224"/>
      <c r="I24" s="225"/>
      <c r="J24" s="29" t="s">
        <v>1</v>
      </c>
      <c r="K24" s="74"/>
      <c r="L24" s="74" t="s">
        <v>36</v>
      </c>
      <c r="M24" s="73">
        <v>1271</v>
      </c>
      <c r="N24" s="19"/>
      <c r="V24" s="45"/>
    </row>
    <row r="25" spans="1:22" ht="41.4" thickBot="1">
      <c r="A25" s="216"/>
      <c r="B25" s="46" t="s">
        <v>574</v>
      </c>
      <c r="C25" s="46" t="s">
        <v>573</v>
      </c>
      <c r="D25" s="47">
        <v>45555</v>
      </c>
      <c r="E25" s="48" t="s">
        <v>43</v>
      </c>
      <c r="F25" s="49" t="s">
        <v>575</v>
      </c>
      <c r="G25" s="226"/>
      <c r="H25" s="227"/>
      <c r="I25" s="228"/>
      <c r="J25" s="29" t="s">
        <v>45</v>
      </c>
      <c r="K25" s="74"/>
      <c r="L25" s="74" t="s">
        <v>36</v>
      </c>
      <c r="M25" s="73">
        <v>1060</v>
      </c>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154"/>
      <c r="L26" s="154"/>
      <c r="M26" s="164"/>
      <c r="N26" s="19"/>
      <c r="V26" s="45"/>
    </row>
    <row r="27" spans="1:22" ht="61.8" thickBot="1">
      <c r="A27" s="215"/>
      <c r="B27" s="41" t="s">
        <v>82</v>
      </c>
      <c r="C27" s="41" t="s">
        <v>577</v>
      </c>
      <c r="D27" s="42">
        <v>45613</v>
      </c>
      <c r="E27" s="41"/>
      <c r="F27" s="41" t="s">
        <v>581</v>
      </c>
      <c r="G27" s="219" t="s">
        <v>578</v>
      </c>
      <c r="H27" s="220"/>
      <c r="I27" s="221"/>
      <c r="J27" s="24" t="s">
        <v>0</v>
      </c>
      <c r="K27" s="75"/>
      <c r="L27" s="75" t="s">
        <v>36</v>
      </c>
      <c r="M27" s="72">
        <v>732</v>
      </c>
      <c r="N27" s="19"/>
      <c r="V27" s="45"/>
    </row>
    <row r="28" spans="1:22" ht="21" thickBot="1">
      <c r="A28" s="215"/>
      <c r="B28" s="28" t="s">
        <v>37</v>
      </c>
      <c r="C28" s="28" t="s">
        <v>38</v>
      </c>
      <c r="D28" s="28" t="s">
        <v>39</v>
      </c>
      <c r="E28" s="222" t="s">
        <v>40</v>
      </c>
      <c r="F28" s="222"/>
      <c r="G28" s="223"/>
      <c r="H28" s="224"/>
      <c r="I28" s="225"/>
      <c r="J28" s="29" t="s">
        <v>1</v>
      </c>
      <c r="K28" s="74"/>
      <c r="L28" s="74" t="s">
        <v>36</v>
      </c>
      <c r="M28" s="73">
        <v>708</v>
      </c>
      <c r="N28" s="19"/>
      <c r="V28" s="45"/>
    </row>
    <row r="29" spans="1:22" ht="31.2" thickBot="1">
      <c r="A29" s="216"/>
      <c r="B29" s="46" t="s">
        <v>579</v>
      </c>
      <c r="C29" s="46" t="s">
        <v>578</v>
      </c>
      <c r="D29" s="47">
        <v>45619</v>
      </c>
      <c r="E29" s="48" t="s">
        <v>43</v>
      </c>
      <c r="F29" s="145" t="s">
        <v>580</v>
      </c>
      <c r="G29" s="226"/>
      <c r="H29" s="227"/>
      <c r="I29" s="228"/>
      <c r="J29" s="29" t="s">
        <v>45</v>
      </c>
      <c r="K29" s="74"/>
      <c r="L29" s="74"/>
      <c r="M29" s="73"/>
      <c r="N29" s="19"/>
      <c r="V29" s="45"/>
    </row>
    <row r="30" spans="1:22" ht="22.05" customHeight="1" thickTop="1" thickBot="1">
      <c r="A30" s="214">
        <f>A26+1</f>
        <v>4</v>
      </c>
      <c r="B30" s="36" t="s">
        <v>28</v>
      </c>
      <c r="C30" s="36" t="s">
        <v>29</v>
      </c>
      <c r="D30" s="36" t="s">
        <v>30</v>
      </c>
      <c r="E30" s="217" t="s">
        <v>31</v>
      </c>
      <c r="F30" s="217"/>
      <c r="G30" s="217" t="s">
        <v>22</v>
      </c>
      <c r="H30" s="218"/>
      <c r="I30" s="17"/>
      <c r="J30" s="37" t="s">
        <v>46</v>
      </c>
      <c r="K30" s="154"/>
      <c r="L30" s="154"/>
      <c r="M30" s="164"/>
      <c r="N30" s="19"/>
      <c r="V30" s="45"/>
    </row>
    <row r="31" spans="1:22" ht="41.4" thickBot="1">
      <c r="A31" s="215"/>
      <c r="B31" s="41" t="s">
        <v>582</v>
      </c>
      <c r="C31" s="41" t="s">
        <v>587</v>
      </c>
      <c r="D31" s="42">
        <v>45569</v>
      </c>
      <c r="E31" s="41"/>
      <c r="F31" s="41" t="s">
        <v>586</v>
      </c>
      <c r="G31" s="219" t="s">
        <v>583</v>
      </c>
      <c r="H31" s="220"/>
      <c r="I31" s="221"/>
      <c r="J31" s="24" t="s">
        <v>0</v>
      </c>
      <c r="K31" s="75"/>
      <c r="L31" s="75" t="s">
        <v>36</v>
      </c>
      <c r="M31" s="72">
        <v>256</v>
      </c>
      <c r="N31" s="19"/>
      <c r="V31" s="45"/>
    </row>
    <row r="32" spans="1:22" ht="21" thickBot="1">
      <c r="A32" s="215"/>
      <c r="B32" s="28" t="s">
        <v>37</v>
      </c>
      <c r="C32" s="28" t="s">
        <v>38</v>
      </c>
      <c r="D32" s="28" t="s">
        <v>39</v>
      </c>
      <c r="E32" s="222" t="s">
        <v>40</v>
      </c>
      <c r="F32" s="222"/>
      <c r="G32" s="223"/>
      <c r="H32" s="224"/>
      <c r="I32" s="225"/>
      <c r="J32" s="29" t="s">
        <v>1</v>
      </c>
      <c r="K32" s="74"/>
      <c r="L32" s="74" t="s">
        <v>36</v>
      </c>
      <c r="M32" s="73">
        <v>500</v>
      </c>
      <c r="N32" s="19"/>
      <c r="V32" s="45"/>
    </row>
    <row r="33" spans="1:22" ht="13.8" thickBot="1">
      <c r="A33" s="216"/>
      <c r="B33" s="46" t="s">
        <v>584</v>
      </c>
      <c r="C33" s="46" t="s">
        <v>583</v>
      </c>
      <c r="D33" s="47">
        <v>45571</v>
      </c>
      <c r="E33" s="48" t="s">
        <v>43</v>
      </c>
      <c r="F33" s="49" t="s">
        <v>585</v>
      </c>
      <c r="G33" s="226"/>
      <c r="H33" s="227"/>
      <c r="I33" s="228"/>
      <c r="J33" s="29" t="s">
        <v>45</v>
      </c>
      <c r="K33" s="74"/>
      <c r="L33" s="74"/>
      <c r="M33" s="73"/>
      <c r="N33" s="19"/>
      <c r="V33" s="45"/>
    </row>
    <row r="34" spans="1:22" ht="22.05" customHeight="1" thickTop="1" thickBot="1">
      <c r="A34" s="214">
        <f>A30+1</f>
        <v>5</v>
      </c>
      <c r="B34" s="36" t="s">
        <v>28</v>
      </c>
      <c r="C34" s="36" t="s">
        <v>29</v>
      </c>
      <c r="D34" s="36" t="s">
        <v>30</v>
      </c>
      <c r="E34" s="217" t="s">
        <v>31</v>
      </c>
      <c r="F34" s="217"/>
      <c r="G34" s="217" t="s">
        <v>22</v>
      </c>
      <c r="H34" s="218"/>
      <c r="I34" s="17"/>
      <c r="J34" s="37" t="s">
        <v>46</v>
      </c>
      <c r="K34" s="154"/>
      <c r="L34" s="154"/>
      <c r="M34" s="164"/>
      <c r="N34" s="19"/>
      <c r="V34" s="45"/>
    </row>
    <row r="35" spans="1:22" ht="31.2" thickBot="1">
      <c r="A35" s="215"/>
      <c r="B35" s="41" t="s">
        <v>588</v>
      </c>
      <c r="C35" s="41" t="s">
        <v>592</v>
      </c>
      <c r="D35" s="42">
        <v>45574</v>
      </c>
      <c r="E35" s="41"/>
      <c r="F35" s="41" t="s">
        <v>147</v>
      </c>
      <c r="G35" s="219" t="s">
        <v>589</v>
      </c>
      <c r="H35" s="220"/>
      <c r="I35" s="221"/>
      <c r="J35" s="24" t="s">
        <v>0</v>
      </c>
      <c r="K35" s="75"/>
      <c r="L35" s="75" t="s">
        <v>36</v>
      </c>
      <c r="M35" s="72">
        <v>453</v>
      </c>
      <c r="N35" s="19"/>
      <c r="V35" s="45"/>
    </row>
    <row r="36" spans="1:22" ht="21" thickBot="1">
      <c r="A36" s="215"/>
      <c r="B36" s="28" t="s">
        <v>37</v>
      </c>
      <c r="C36" s="28" t="s">
        <v>38</v>
      </c>
      <c r="D36" s="28" t="s">
        <v>39</v>
      </c>
      <c r="E36" s="222" t="s">
        <v>40</v>
      </c>
      <c r="F36" s="222"/>
      <c r="G36" s="223"/>
      <c r="H36" s="224"/>
      <c r="I36" s="225"/>
      <c r="J36" s="29" t="s">
        <v>1</v>
      </c>
      <c r="K36" s="74"/>
      <c r="L36" s="74" t="s">
        <v>36</v>
      </c>
      <c r="M36" s="73">
        <v>558</v>
      </c>
      <c r="N36" s="19"/>
      <c r="V36" s="45"/>
    </row>
    <row r="37" spans="1:22" ht="41.4" thickBot="1">
      <c r="A37" s="216"/>
      <c r="B37" s="46" t="s">
        <v>590</v>
      </c>
      <c r="C37" s="46" t="s">
        <v>589</v>
      </c>
      <c r="D37" s="47">
        <v>45576</v>
      </c>
      <c r="E37" s="48" t="s">
        <v>43</v>
      </c>
      <c r="F37" s="49" t="s">
        <v>591</v>
      </c>
      <c r="G37" s="226"/>
      <c r="H37" s="227"/>
      <c r="I37" s="228"/>
      <c r="J37" s="29" t="s">
        <v>45</v>
      </c>
      <c r="K37" s="74"/>
      <c r="L37" s="74"/>
      <c r="M37" s="73"/>
      <c r="N37" s="19"/>
      <c r="V37" s="45"/>
    </row>
    <row r="38" spans="1:22" ht="22.05" customHeight="1" thickTop="1" thickBot="1">
      <c r="A38" s="214">
        <f>A34+1</f>
        <v>6</v>
      </c>
      <c r="B38" s="36" t="s">
        <v>28</v>
      </c>
      <c r="C38" s="36" t="s">
        <v>29</v>
      </c>
      <c r="D38" s="36" t="s">
        <v>30</v>
      </c>
      <c r="E38" s="217" t="s">
        <v>31</v>
      </c>
      <c r="F38" s="217"/>
      <c r="G38" s="217" t="s">
        <v>22</v>
      </c>
      <c r="H38" s="218"/>
      <c r="I38" s="17"/>
      <c r="J38" s="37" t="s">
        <v>46</v>
      </c>
      <c r="K38" s="154"/>
      <c r="L38" s="154"/>
      <c r="M38" s="164"/>
      <c r="N38" s="19"/>
      <c r="V38" s="45"/>
    </row>
    <row r="39" spans="1:22" ht="33.450000000000003" customHeight="1" thickBot="1">
      <c r="A39" s="215"/>
      <c r="B39" s="41" t="s">
        <v>593</v>
      </c>
      <c r="C39" s="41" t="s">
        <v>594</v>
      </c>
      <c r="D39" s="42">
        <v>45612</v>
      </c>
      <c r="E39" s="41"/>
      <c r="F39" s="41" t="s">
        <v>598</v>
      </c>
      <c r="G39" s="219" t="s">
        <v>595</v>
      </c>
      <c r="H39" s="220"/>
      <c r="I39" s="221"/>
      <c r="J39" s="24" t="s">
        <v>0</v>
      </c>
      <c r="K39" s="75"/>
      <c r="L39" s="75" t="s">
        <v>36</v>
      </c>
      <c r="M39" s="72">
        <v>1070</v>
      </c>
      <c r="N39" s="19"/>
      <c r="V39" s="45"/>
    </row>
    <row r="40" spans="1:22" ht="21" thickBot="1">
      <c r="A40" s="215"/>
      <c r="B40" s="28" t="s">
        <v>37</v>
      </c>
      <c r="C40" s="28" t="s">
        <v>38</v>
      </c>
      <c r="D40" s="28" t="s">
        <v>39</v>
      </c>
      <c r="E40" s="222" t="s">
        <v>40</v>
      </c>
      <c r="F40" s="222"/>
      <c r="G40" s="223"/>
      <c r="H40" s="224"/>
      <c r="I40" s="225"/>
      <c r="J40" s="29" t="s">
        <v>1</v>
      </c>
      <c r="K40" s="74"/>
      <c r="L40" s="74" t="s">
        <v>36</v>
      </c>
      <c r="M40" s="73">
        <v>1982</v>
      </c>
      <c r="N40" s="19"/>
      <c r="V40" s="45"/>
    </row>
    <row r="41" spans="1:22" ht="31.2" thickBot="1">
      <c r="A41" s="216"/>
      <c r="B41" s="46" t="s">
        <v>596</v>
      </c>
      <c r="C41" s="46" t="s">
        <v>595</v>
      </c>
      <c r="D41" s="47">
        <v>45619</v>
      </c>
      <c r="E41" s="48" t="s">
        <v>43</v>
      </c>
      <c r="F41" s="49" t="s">
        <v>597</v>
      </c>
      <c r="G41" s="226"/>
      <c r="H41" s="227"/>
      <c r="I41" s="228"/>
      <c r="J41" s="29" t="s">
        <v>45</v>
      </c>
      <c r="K41" s="74"/>
      <c r="L41" s="74" t="s">
        <v>36</v>
      </c>
      <c r="M41" s="73">
        <v>294</v>
      </c>
      <c r="N41" s="19"/>
      <c r="V41" s="45"/>
    </row>
    <row r="42" spans="1:22" ht="22.05" customHeight="1" thickTop="1" thickBot="1">
      <c r="A42" s="214">
        <f>A38+1</f>
        <v>7</v>
      </c>
      <c r="B42" s="36" t="s">
        <v>28</v>
      </c>
      <c r="C42" s="36" t="s">
        <v>29</v>
      </c>
      <c r="D42" s="36" t="s">
        <v>30</v>
      </c>
      <c r="E42" s="217" t="s">
        <v>31</v>
      </c>
      <c r="F42" s="217"/>
      <c r="G42" s="217" t="s">
        <v>22</v>
      </c>
      <c r="H42" s="218"/>
      <c r="I42" s="17"/>
      <c r="J42" s="37" t="s">
        <v>46</v>
      </c>
      <c r="K42" s="154"/>
      <c r="L42" s="154"/>
      <c r="M42" s="164"/>
      <c r="N42" s="19"/>
      <c r="V42" s="45"/>
    </row>
    <row r="43" spans="1:22" ht="61.8" thickBot="1">
      <c r="A43" s="215"/>
      <c r="B43" s="41" t="s">
        <v>599</v>
      </c>
      <c r="C43" s="41" t="s">
        <v>603</v>
      </c>
      <c r="D43" s="42">
        <v>45600</v>
      </c>
      <c r="E43" s="41"/>
      <c r="F43" s="41" t="s">
        <v>602</v>
      </c>
      <c r="G43" s="219" t="s">
        <v>600</v>
      </c>
      <c r="H43" s="220"/>
      <c r="I43" s="221"/>
      <c r="J43" s="24" t="s">
        <v>0</v>
      </c>
      <c r="K43" s="75"/>
      <c r="L43" s="75"/>
      <c r="M43" s="72"/>
      <c r="N43" s="19"/>
      <c r="V43" s="45"/>
    </row>
    <row r="44" spans="1:22" ht="21" thickBot="1">
      <c r="A44" s="215"/>
      <c r="B44" s="28" t="s">
        <v>37</v>
      </c>
      <c r="C44" s="28" t="s">
        <v>38</v>
      </c>
      <c r="D44" s="28" t="s">
        <v>39</v>
      </c>
      <c r="E44" s="222" t="s">
        <v>40</v>
      </c>
      <c r="F44" s="222"/>
      <c r="G44" s="223"/>
      <c r="H44" s="224"/>
      <c r="I44" s="225"/>
      <c r="J44" s="29" t="s">
        <v>1</v>
      </c>
      <c r="K44" s="74"/>
      <c r="L44" s="74" t="s">
        <v>36</v>
      </c>
      <c r="M44" s="73">
        <v>418</v>
      </c>
      <c r="N44" s="19"/>
      <c r="V44" s="45"/>
    </row>
    <row r="45" spans="1:22" ht="41.4" thickBot="1">
      <c r="A45" s="216"/>
      <c r="B45" s="46" t="s">
        <v>574</v>
      </c>
      <c r="C45" s="46" t="s">
        <v>600</v>
      </c>
      <c r="D45" s="47">
        <v>45600</v>
      </c>
      <c r="E45" s="48" t="s">
        <v>43</v>
      </c>
      <c r="F45" s="49" t="s">
        <v>601</v>
      </c>
      <c r="G45" s="226"/>
      <c r="H45" s="227"/>
      <c r="I45" s="228"/>
      <c r="J45" s="29" t="s">
        <v>45</v>
      </c>
      <c r="K45" s="74"/>
      <c r="L45" s="74"/>
      <c r="M45" s="73"/>
      <c r="N45" s="19"/>
      <c r="V45" s="45"/>
    </row>
    <row r="46" spans="1:22" ht="22.05" customHeight="1" thickTop="1" thickBot="1">
      <c r="A46" s="214">
        <f>A42+1</f>
        <v>8</v>
      </c>
      <c r="B46" s="36" t="s">
        <v>28</v>
      </c>
      <c r="C46" s="36" t="s">
        <v>29</v>
      </c>
      <c r="D46" s="36" t="s">
        <v>30</v>
      </c>
      <c r="E46" s="217" t="s">
        <v>31</v>
      </c>
      <c r="F46" s="217"/>
      <c r="G46" s="217" t="s">
        <v>22</v>
      </c>
      <c r="H46" s="218"/>
      <c r="I46" s="17"/>
      <c r="J46" s="37" t="s">
        <v>46</v>
      </c>
      <c r="K46" s="154"/>
      <c r="L46" s="154"/>
      <c r="M46" s="164"/>
      <c r="N46" s="19"/>
      <c r="V46" s="45"/>
    </row>
    <row r="47" spans="1:22" ht="31.2" thickBot="1">
      <c r="A47" s="215"/>
      <c r="B47" s="41" t="s">
        <v>604</v>
      </c>
      <c r="C47" s="41" t="s">
        <v>606</v>
      </c>
      <c r="D47" s="42">
        <v>45575</v>
      </c>
      <c r="E47" s="41"/>
      <c r="F47" s="41" t="s">
        <v>313</v>
      </c>
      <c r="G47" s="219" t="s">
        <v>314</v>
      </c>
      <c r="H47" s="220"/>
      <c r="I47" s="221"/>
      <c r="J47" s="24" t="s">
        <v>0</v>
      </c>
      <c r="K47" s="75"/>
      <c r="L47" s="75" t="s">
        <v>36</v>
      </c>
      <c r="M47" s="72">
        <v>164</v>
      </c>
      <c r="N47" s="19"/>
      <c r="V47" s="45"/>
    </row>
    <row r="48" spans="1:22" ht="21" thickBot="1">
      <c r="A48" s="215"/>
      <c r="B48" s="28" t="s">
        <v>37</v>
      </c>
      <c r="C48" s="28" t="s">
        <v>38</v>
      </c>
      <c r="D48" s="28" t="s">
        <v>39</v>
      </c>
      <c r="E48" s="222" t="s">
        <v>40</v>
      </c>
      <c r="F48" s="222"/>
      <c r="G48" s="223"/>
      <c r="H48" s="224"/>
      <c r="I48" s="225"/>
      <c r="J48" s="29" t="s">
        <v>1</v>
      </c>
      <c r="K48" s="74"/>
      <c r="L48" s="74" t="s">
        <v>36</v>
      </c>
      <c r="M48" s="73">
        <v>381</v>
      </c>
      <c r="N48" s="19"/>
      <c r="V48" s="45"/>
    </row>
    <row r="49" spans="1:22" ht="31.2" thickBot="1">
      <c r="A49" s="216"/>
      <c r="B49" s="46" t="s">
        <v>568</v>
      </c>
      <c r="C49" s="46" t="s">
        <v>314</v>
      </c>
      <c r="D49" s="47">
        <v>45576</v>
      </c>
      <c r="E49" s="48" t="s">
        <v>43</v>
      </c>
      <c r="F49" s="49" t="s">
        <v>605</v>
      </c>
      <c r="G49" s="226"/>
      <c r="H49" s="227"/>
      <c r="I49" s="228"/>
      <c r="J49" s="29" t="s">
        <v>45</v>
      </c>
      <c r="K49" s="74"/>
      <c r="L49" s="74" t="s">
        <v>36</v>
      </c>
      <c r="M49" s="73">
        <v>28</v>
      </c>
      <c r="N49" s="19"/>
      <c r="V49" s="45"/>
    </row>
    <row r="50" spans="1:22" ht="22.05" customHeight="1" thickTop="1" thickBot="1">
      <c r="A50" s="214">
        <f>A46+1</f>
        <v>9</v>
      </c>
      <c r="B50" s="36" t="s">
        <v>28</v>
      </c>
      <c r="C50" s="36" t="s">
        <v>29</v>
      </c>
      <c r="D50" s="36" t="s">
        <v>30</v>
      </c>
      <c r="E50" s="217" t="s">
        <v>31</v>
      </c>
      <c r="F50" s="217"/>
      <c r="G50" s="217" t="s">
        <v>22</v>
      </c>
      <c r="H50" s="218"/>
      <c r="I50" s="17"/>
      <c r="J50" s="37" t="s">
        <v>46</v>
      </c>
      <c r="K50" s="154"/>
      <c r="L50" s="154"/>
      <c r="M50" s="164"/>
      <c r="N50" s="19"/>
      <c r="V50" s="45"/>
    </row>
    <row r="51" spans="1:22" ht="41.4" thickBot="1">
      <c r="A51" s="215"/>
      <c r="B51" s="41" t="s">
        <v>607</v>
      </c>
      <c r="C51" s="41" t="s">
        <v>608</v>
      </c>
      <c r="D51" s="42">
        <v>45630</v>
      </c>
      <c r="E51" s="41"/>
      <c r="F51" s="41" t="s">
        <v>611</v>
      </c>
      <c r="G51" s="219" t="s">
        <v>612</v>
      </c>
      <c r="H51" s="220"/>
      <c r="I51" s="221"/>
      <c r="J51" s="24" t="s">
        <v>0</v>
      </c>
      <c r="K51" s="75"/>
      <c r="L51" s="75" t="s">
        <v>36</v>
      </c>
      <c r="M51" s="72">
        <v>810</v>
      </c>
      <c r="N51" s="19"/>
      <c r="V51" s="45"/>
    </row>
    <row r="52" spans="1:22" ht="21" thickBot="1">
      <c r="A52" s="215"/>
      <c r="B52" s="28" t="s">
        <v>37</v>
      </c>
      <c r="C52" s="28" t="s">
        <v>38</v>
      </c>
      <c r="D52" s="28" t="s">
        <v>39</v>
      </c>
      <c r="E52" s="222" t="s">
        <v>40</v>
      </c>
      <c r="F52" s="222"/>
      <c r="G52" s="223"/>
      <c r="H52" s="224"/>
      <c r="I52" s="225"/>
      <c r="J52" s="29" t="s">
        <v>1</v>
      </c>
      <c r="K52" s="74"/>
      <c r="L52" s="74" t="s">
        <v>36</v>
      </c>
      <c r="M52" s="73">
        <v>722</v>
      </c>
      <c r="N52" s="19"/>
      <c r="V52" s="45"/>
    </row>
    <row r="53" spans="1:22" ht="31.2" thickBot="1">
      <c r="A53" s="216"/>
      <c r="B53" s="46" t="s">
        <v>609</v>
      </c>
      <c r="C53" s="46" t="s">
        <v>612</v>
      </c>
      <c r="D53" s="47">
        <v>45632</v>
      </c>
      <c r="E53" s="48" t="s">
        <v>43</v>
      </c>
      <c r="F53" s="49" t="s">
        <v>610</v>
      </c>
      <c r="G53" s="226"/>
      <c r="H53" s="227"/>
      <c r="I53" s="228"/>
      <c r="J53" s="29" t="s">
        <v>45</v>
      </c>
      <c r="K53" s="74"/>
      <c r="L53" s="74"/>
      <c r="M53" s="73"/>
      <c r="N53" s="19"/>
      <c r="V53" s="45"/>
    </row>
    <row r="54" spans="1:22" ht="22.05" customHeight="1" thickTop="1" thickBot="1">
      <c r="A54" s="214">
        <f>A50+1</f>
        <v>10</v>
      </c>
      <c r="B54" s="36" t="s">
        <v>28</v>
      </c>
      <c r="C54" s="36" t="s">
        <v>29</v>
      </c>
      <c r="D54" s="36" t="s">
        <v>30</v>
      </c>
      <c r="E54" s="217" t="s">
        <v>31</v>
      </c>
      <c r="F54" s="217"/>
      <c r="G54" s="217" t="s">
        <v>22</v>
      </c>
      <c r="H54" s="218"/>
      <c r="I54" s="17"/>
      <c r="J54" s="37" t="s">
        <v>46</v>
      </c>
      <c r="K54" s="154"/>
      <c r="L54" s="154"/>
      <c r="M54" s="164"/>
      <c r="N54" s="19"/>
      <c r="V54" s="45"/>
    </row>
    <row r="55" spans="1:22" ht="51.6" thickBot="1">
      <c r="A55" s="215"/>
      <c r="B55" s="41" t="s">
        <v>80</v>
      </c>
      <c r="C55" s="41" t="s">
        <v>613</v>
      </c>
      <c r="D55" s="42">
        <v>45602</v>
      </c>
      <c r="E55" s="41"/>
      <c r="F55" s="41" t="s">
        <v>617</v>
      </c>
      <c r="G55" s="219" t="s">
        <v>614</v>
      </c>
      <c r="H55" s="220"/>
      <c r="I55" s="221"/>
      <c r="J55" s="24" t="s">
        <v>0</v>
      </c>
      <c r="K55" s="75"/>
      <c r="L55" s="75"/>
      <c r="M55" s="72"/>
      <c r="N55" s="19"/>
      <c r="P55" s="53"/>
      <c r="V55" s="45"/>
    </row>
    <row r="56" spans="1:22" ht="21" thickBot="1">
      <c r="A56" s="215"/>
      <c r="B56" s="28" t="s">
        <v>37</v>
      </c>
      <c r="C56" s="28" t="s">
        <v>38</v>
      </c>
      <c r="D56" s="28" t="s">
        <v>39</v>
      </c>
      <c r="E56" s="222" t="s">
        <v>40</v>
      </c>
      <c r="F56" s="222"/>
      <c r="G56" s="223"/>
      <c r="H56" s="224"/>
      <c r="I56" s="225"/>
      <c r="J56" s="29" t="s">
        <v>1</v>
      </c>
      <c r="K56" s="74"/>
      <c r="L56" s="74" t="s">
        <v>36</v>
      </c>
      <c r="M56" s="73">
        <v>1033</v>
      </c>
      <c r="N56" s="19"/>
      <c r="V56" s="45"/>
    </row>
    <row r="57" spans="1:22" s="53" customFormat="1" ht="31.2" thickBot="1">
      <c r="A57" s="216"/>
      <c r="B57" s="46" t="s">
        <v>615</v>
      </c>
      <c r="C57" s="46" t="s">
        <v>614</v>
      </c>
      <c r="D57" s="47">
        <v>45606</v>
      </c>
      <c r="E57" s="48" t="s">
        <v>43</v>
      </c>
      <c r="F57" s="49" t="s">
        <v>616</v>
      </c>
      <c r="G57" s="226"/>
      <c r="H57" s="227"/>
      <c r="I57" s="228"/>
      <c r="J57" s="29" t="s">
        <v>45</v>
      </c>
      <c r="K57" s="74"/>
      <c r="L57" s="74"/>
      <c r="M57" s="73"/>
      <c r="N57" s="54"/>
      <c r="P57"/>
      <c r="Q57"/>
      <c r="V57" s="45"/>
    </row>
    <row r="58" spans="1:22" ht="22.05" customHeight="1" thickTop="1" thickBot="1">
      <c r="A58" s="214">
        <f>A54+1</f>
        <v>11</v>
      </c>
      <c r="B58" s="36" t="s">
        <v>28</v>
      </c>
      <c r="C58" s="36" t="s">
        <v>29</v>
      </c>
      <c r="D58" s="36" t="s">
        <v>30</v>
      </c>
      <c r="E58" s="217" t="s">
        <v>31</v>
      </c>
      <c r="F58" s="217"/>
      <c r="G58" s="217" t="s">
        <v>22</v>
      </c>
      <c r="H58" s="218"/>
      <c r="I58" s="17"/>
      <c r="J58" s="37" t="s">
        <v>46</v>
      </c>
      <c r="K58" s="154"/>
      <c r="L58" s="154"/>
      <c r="M58" s="164"/>
      <c r="N58" s="19"/>
      <c r="V58" s="45"/>
    </row>
    <row r="59" spans="1:22" ht="61.8" thickBot="1">
      <c r="A59" s="215"/>
      <c r="B59" s="41" t="s">
        <v>618</v>
      </c>
      <c r="C59" s="41" t="s">
        <v>619</v>
      </c>
      <c r="D59" s="42">
        <v>45693</v>
      </c>
      <c r="E59" s="41"/>
      <c r="F59" s="41" t="s">
        <v>623</v>
      </c>
      <c r="G59" s="219" t="s">
        <v>620</v>
      </c>
      <c r="H59" s="220"/>
      <c r="I59" s="221"/>
      <c r="J59" s="24" t="s">
        <v>0</v>
      </c>
      <c r="K59" s="75"/>
      <c r="L59" s="75"/>
      <c r="M59" s="72"/>
      <c r="N59" s="19"/>
      <c r="V59" s="45"/>
    </row>
    <row r="60" spans="1:22" ht="21" thickBot="1">
      <c r="A60" s="215"/>
      <c r="B60" s="28" t="s">
        <v>37</v>
      </c>
      <c r="C60" s="28" t="s">
        <v>38</v>
      </c>
      <c r="D60" s="28" t="s">
        <v>39</v>
      </c>
      <c r="E60" s="222" t="s">
        <v>40</v>
      </c>
      <c r="F60" s="222"/>
      <c r="G60" s="223"/>
      <c r="H60" s="224"/>
      <c r="I60" s="225"/>
      <c r="J60" s="29" t="s">
        <v>1</v>
      </c>
      <c r="K60" s="74"/>
      <c r="L60" s="74" t="s">
        <v>36</v>
      </c>
      <c r="M60" s="73">
        <v>792</v>
      </c>
      <c r="N60" s="19"/>
      <c r="V60" s="45"/>
    </row>
    <row r="61" spans="1:22" ht="31.2" thickBot="1">
      <c r="A61" s="216"/>
      <c r="B61" s="46" t="s">
        <v>621</v>
      </c>
      <c r="C61" s="46" t="s">
        <v>620</v>
      </c>
      <c r="D61" s="47">
        <v>45701</v>
      </c>
      <c r="E61" s="48" t="s">
        <v>43</v>
      </c>
      <c r="F61" s="49" t="s">
        <v>622</v>
      </c>
      <c r="G61" s="226"/>
      <c r="H61" s="227"/>
      <c r="I61" s="228"/>
      <c r="J61" s="29" t="s">
        <v>45</v>
      </c>
      <c r="K61" s="74"/>
      <c r="L61" s="74"/>
      <c r="M61" s="73"/>
      <c r="N61" s="19"/>
      <c r="V61" s="45"/>
    </row>
    <row r="62" spans="1:22" ht="22.05" customHeight="1" thickTop="1" thickBot="1">
      <c r="A62" s="214">
        <f>A58+1</f>
        <v>12</v>
      </c>
      <c r="B62" s="36" t="s">
        <v>28</v>
      </c>
      <c r="C62" s="36" t="s">
        <v>29</v>
      </c>
      <c r="D62" s="36" t="s">
        <v>30</v>
      </c>
      <c r="E62" s="217" t="s">
        <v>31</v>
      </c>
      <c r="F62" s="217"/>
      <c r="G62" s="217" t="s">
        <v>22</v>
      </c>
      <c r="H62" s="218"/>
      <c r="I62" s="17"/>
      <c r="J62" s="37" t="s">
        <v>46</v>
      </c>
      <c r="K62" s="154"/>
      <c r="L62" s="154"/>
      <c r="M62" s="164"/>
      <c r="N62" s="19"/>
      <c r="V62" s="45"/>
    </row>
    <row r="63" spans="1:22" ht="41.4" thickBot="1">
      <c r="A63" s="215"/>
      <c r="B63" s="41" t="s">
        <v>624</v>
      </c>
      <c r="C63" s="41" t="s">
        <v>625</v>
      </c>
      <c r="D63" s="42">
        <v>45618</v>
      </c>
      <c r="E63" s="41"/>
      <c r="F63" s="41" t="s">
        <v>628</v>
      </c>
      <c r="G63" s="219" t="s">
        <v>626</v>
      </c>
      <c r="H63" s="220"/>
      <c r="I63" s="221"/>
      <c r="J63" s="24" t="s">
        <v>0</v>
      </c>
      <c r="K63" s="75"/>
      <c r="L63" s="75"/>
      <c r="M63" s="72"/>
      <c r="N63" s="19"/>
      <c r="V63" s="45"/>
    </row>
    <row r="64" spans="1:22" ht="21" thickBot="1">
      <c r="A64" s="215"/>
      <c r="B64" s="28" t="s">
        <v>37</v>
      </c>
      <c r="C64" s="28" t="s">
        <v>38</v>
      </c>
      <c r="D64" s="28" t="s">
        <v>39</v>
      </c>
      <c r="E64" s="222" t="s">
        <v>40</v>
      </c>
      <c r="F64" s="222"/>
      <c r="G64" s="223"/>
      <c r="H64" s="224"/>
      <c r="I64" s="225"/>
      <c r="J64" s="29" t="s">
        <v>1</v>
      </c>
      <c r="K64" s="74"/>
      <c r="L64" s="74" t="s">
        <v>36</v>
      </c>
      <c r="M64" s="73">
        <v>664</v>
      </c>
      <c r="N64" s="19"/>
      <c r="V64" s="45"/>
    </row>
    <row r="65" spans="1:22" ht="31.2" thickBot="1">
      <c r="A65" s="216"/>
      <c r="B65" s="46" t="s">
        <v>568</v>
      </c>
      <c r="C65" s="46" t="s">
        <v>626</v>
      </c>
      <c r="D65" s="47">
        <v>45618</v>
      </c>
      <c r="E65" s="48" t="s">
        <v>43</v>
      </c>
      <c r="F65" s="49" t="s">
        <v>627</v>
      </c>
      <c r="G65" s="226"/>
      <c r="H65" s="227"/>
      <c r="I65" s="228"/>
      <c r="J65" s="29" t="s">
        <v>45</v>
      </c>
      <c r="K65" s="74"/>
      <c r="L65" s="74"/>
      <c r="M65" s="73"/>
      <c r="N65" s="19"/>
      <c r="V65" s="45"/>
    </row>
    <row r="66" spans="1:22" ht="22.05" customHeight="1" thickTop="1" thickBot="1">
      <c r="A66" s="214">
        <f>A62+1</f>
        <v>13</v>
      </c>
      <c r="B66" s="36" t="s">
        <v>28</v>
      </c>
      <c r="C66" s="36" t="s">
        <v>29</v>
      </c>
      <c r="D66" s="36" t="s">
        <v>30</v>
      </c>
      <c r="E66" s="217" t="s">
        <v>31</v>
      </c>
      <c r="F66" s="217"/>
      <c r="G66" s="217" t="s">
        <v>22</v>
      </c>
      <c r="H66" s="218"/>
      <c r="I66" s="17"/>
      <c r="J66" s="37" t="s">
        <v>46</v>
      </c>
      <c r="K66" s="154"/>
      <c r="L66" s="154"/>
      <c r="M66" s="164"/>
      <c r="N66" s="19"/>
      <c r="V66" s="45"/>
    </row>
    <row r="67" spans="1:22" ht="51.6" thickBot="1">
      <c r="A67" s="215"/>
      <c r="B67" s="41" t="s">
        <v>629</v>
      </c>
      <c r="C67" s="41" t="s">
        <v>633</v>
      </c>
      <c r="D67" s="42">
        <v>45578</v>
      </c>
      <c r="E67" s="41"/>
      <c r="F67" s="41" t="s">
        <v>634</v>
      </c>
      <c r="G67" s="219" t="s">
        <v>630</v>
      </c>
      <c r="H67" s="220"/>
      <c r="I67" s="221"/>
      <c r="J67" s="24" t="s">
        <v>0</v>
      </c>
      <c r="K67" s="75"/>
      <c r="L67" s="75" t="s">
        <v>36</v>
      </c>
      <c r="M67" s="72">
        <v>487</v>
      </c>
      <c r="N67" s="19"/>
      <c r="V67" s="45"/>
    </row>
    <row r="68" spans="1:22" ht="21" thickBot="1">
      <c r="A68" s="215"/>
      <c r="B68" s="28" t="s">
        <v>37</v>
      </c>
      <c r="C68" s="28" t="s">
        <v>38</v>
      </c>
      <c r="D68" s="28" t="s">
        <v>39</v>
      </c>
      <c r="E68" s="222" t="s">
        <v>40</v>
      </c>
      <c r="F68" s="222"/>
      <c r="G68" s="223"/>
      <c r="H68" s="224"/>
      <c r="I68" s="225"/>
      <c r="J68" s="29" t="s">
        <v>1</v>
      </c>
      <c r="K68" s="74"/>
      <c r="L68" s="74"/>
      <c r="M68" s="73"/>
      <c r="N68" s="19"/>
      <c r="V68" s="45"/>
    </row>
    <row r="69" spans="1:22" ht="21" thickBot="1">
      <c r="A69" s="216"/>
      <c r="B69" s="46" t="s">
        <v>631</v>
      </c>
      <c r="C69" s="46" t="s">
        <v>630</v>
      </c>
      <c r="D69" s="47">
        <v>45581</v>
      </c>
      <c r="E69" s="48" t="s">
        <v>43</v>
      </c>
      <c r="F69" s="49" t="s">
        <v>632</v>
      </c>
      <c r="G69" s="226"/>
      <c r="H69" s="227"/>
      <c r="I69" s="228"/>
      <c r="J69" s="29" t="s">
        <v>45</v>
      </c>
      <c r="K69" s="74"/>
      <c r="L69" s="74" t="s">
        <v>36</v>
      </c>
      <c r="M69" s="73">
        <v>126</v>
      </c>
      <c r="N69" s="19"/>
      <c r="V69" s="45"/>
    </row>
    <row r="70" spans="1:22" ht="22.05" customHeight="1" thickTop="1" thickBot="1">
      <c r="A70" s="214">
        <f>A66+1</f>
        <v>14</v>
      </c>
      <c r="B70" s="36" t="s">
        <v>28</v>
      </c>
      <c r="C70" s="36" t="s">
        <v>29</v>
      </c>
      <c r="D70" s="36" t="s">
        <v>30</v>
      </c>
      <c r="E70" s="217" t="s">
        <v>31</v>
      </c>
      <c r="F70" s="217"/>
      <c r="G70" s="217" t="s">
        <v>22</v>
      </c>
      <c r="H70" s="218"/>
      <c r="I70" s="17"/>
      <c r="J70" s="37" t="s">
        <v>46</v>
      </c>
      <c r="K70" s="154"/>
      <c r="L70" s="154"/>
      <c r="M70" s="164"/>
      <c r="N70" s="19"/>
      <c r="V70" s="45"/>
    </row>
    <row r="71" spans="1:22" ht="73.05" customHeight="1" thickBot="1">
      <c r="A71" s="215"/>
      <c r="B71" s="41" t="s">
        <v>635</v>
      </c>
      <c r="C71" s="41" t="s">
        <v>639</v>
      </c>
      <c r="D71" s="42">
        <v>45695</v>
      </c>
      <c r="E71" s="41"/>
      <c r="F71" s="41" t="s">
        <v>623</v>
      </c>
      <c r="G71" s="219" t="s">
        <v>636</v>
      </c>
      <c r="H71" s="220"/>
      <c r="I71" s="221"/>
      <c r="J71" s="24" t="s">
        <v>0</v>
      </c>
      <c r="K71" s="75"/>
      <c r="L71" s="75" t="s">
        <v>36</v>
      </c>
      <c r="M71" s="72">
        <v>910</v>
      </c>
      <c r="N71" s="19"/>
      <c r="V71" s="55"/>
    </row>
    <row r="72" spans="1:22" ht="21" thickBot="1">
      <c r="A72" s="215"/>
      <c r="B72" s="28" t="s">
        <v>37</v>
      </c>
      <c r="C72" s="28" t="s">
        <v>38</v>
      </c>
      <c r="D72" s="28" t="s">
        <v>39</v>
      </c>
      <c r="E72" s="222" t="s">
        <v>40</v>
      </c>
      <c r="F72" s="222"/>
      <c r="G72" s="223"/>
      <c r="H72" s="224"/>
      <c r="I72" s="225"/>
      <c r="J72" s="29" t="s">
        <v>1</v>
      </c>
      <c r="K72" s="74"/>
      <c r="L72" s="74" t="s">
        <v>36</v>
      </c>
      <c r="M72" s="73">
        <v>1465</v>
      </c>
      <c r="N72" s="19"/>
      <c r="V72" s="45"/>
    </row>
    <row r="73" spans="1:22" ht="31.2" thickBot="1">
      <c r="A73" s="216"/>
      <c r="B73" s="46" t="s">
        <v>637</v>
      </c>
      <c r="C73" s="46" t="s">
        <v>636</v>
      </c>
      <c r="D73" s="47">
        <v>45701</v>
      </c>
      <c r="E73" s="48" t="s">
        <v>43</v>
      </c>
      <c r="F73" s="49" t="s">
        <v>638</v>
      </c>
      <c r="G73" s="226"/>
      <c r="H73" s="227"/>
      <c r="I73" s="228"/>
      <c r="J73" s="29" t="s">
        <v>45</v>
      </c>
      <c r="K73" s="74"/>
      <c r="L73" s="74"/>
      <c r="M73" s="73"/>
      <c r="N73" s="19"/>
      <c r="V73" s="45"/>
    </row>
    <row r="74" spans="1:22" ht="22.05" customHeight="1" thickTop="1" thickBot="1">
      <c r="A74" s="214">
        <f>A70+1</f>
        <v>15</v>
      </c>
      <c r="B74" s="36" t="s">
        <v>28</v>
      </c>
      <c r="C74" s="36" t="s">
        <v>29</v>
      </c>
      <c r="D74" s="36" t="s">
        <v>30</v>
      </c>
      <c r="E74" s="217" t="s">
        <v>31</v>
      </c>
      <c r="F74" s="217"/>
      <c r="G74" s="217" t="s">
        <v>22</v>
      </c>
      <c r="H74" s="218"/>
      <c r="I74" s="17"/>
      <c r="J74" s="37" t="s">
        <v>46</v>
      </c>
      <c r="K74" s="154"/>
      <c r="L74" s="154"/>
      <c r="M74" s="164"/>
      <c r="N74" s="19"/>
      <c r="V74" s="45"/>
    </row>
    <row r="75" spans="1:22" ht="47.55" customHeight="1" thickBot="1">
      <c r="A75" s="215"/>
      <c r="B75" s="41" t="s">
        <v>640</v>
      </c>
      <c r="C75" s="41" t="s">
        <v>641</v>
      </c>
      <c r="D75" s="42">
        <v>45565</v>
      </c>
      <c r="E75" s="41"/>
      <c r="F75" s="41" t="s">
        <v>643</v>
      </c>
      <c r="G75" s="219" t="s">
        <v>649</v>
      </c>
      <c r="H75" s="220"/>
      <c r="I75" s="221"/>
      <c r="J75" s="24" t="s">
        <v>0</v>
      </c>
      <c r="K75" s="75"/>
      <c r="L75" s="75" t="s">
        <v>36</v>
      </c>
      <c r="M75" s="72">
        <v>342</v>
      </c>
      <c r="N75" s="19"/>
      <c r="V75" s="45"/>
    </row>
    <row r="76" spans="1:22" ht="21" thickBot="1">
      <c r="A76" s="215"/>
      <c r="B76" s="28" t="s">
        <v>37</v>
      </c>
      <c r="C76" s="28" t="s">
        <v>38</v>
      </c>
      <c r="D76" s="28" t="s">
        <v>39</v>
      </c>
      <c r="E76" s="222" t="s">
        <v>40</v>
      </c>
      <c r="F76" s="222"/>
      <c r="G76" s="223"/>
      <c r="H76" s="224"/>
      <c r="I76" s="225"/>
      <c r="J76" s="29" t="s">
        <v>1</v>
      </c>
      <c r="K76" s="74"/>
      <c r="L76" s="74" t="s">
        <v>36</v>
      </c>
      <c r="M76" s="73">
        <v>571</v>
      </c>
      <c r="N76" s="19"/>
      <c r="V76" s="45"/>
    </row>
    <row r="77" spans="1:22" ht="31.2" thickBot="1">
      <c r="A77" s="216"/>
      <c r="B77" s="46" t="s">
        <v>568</v>
      </c>
      <c r="C77" s="46" t="s">
        <v>649</v>
      </c>
      <c r="D77" s="47">
        <v>45567</v>
      </c>
      <c r="E77" s="48" t="s">
        <v>43</v>
      </c>
      <c r="F77" s="49" t="s">
        <v>642</v>
      </c>
      <c r="G77" s="226"/>
      <c r="H77" s="227"/>
      <c r="I77" s="228"/>
      <c r="J77" s="29" t="s">
        <v>45</v>
      </c>
      <c r="K77" s="74"/>
      <c r="L77" s="74"/>
      <c r="M77" s="73"/>
      <c r="N77" s="19"/>
      <c r="V77" s="45"/>
    </row>
    <row r="78" spans="1:22" ht="22.05" customHeight="1" thickTop="1" thickBot="1">
      <c r="A78" s="214">
        <f>A74+1</f>
        <v>16</v>
      </c>
      <c r="B78" s="36" t="s">
        <v>28</v>
      </c>
      <c r="C78" s="36" t="s">
        <v>29</v>
      </c>
      <c r="D78" s="36" t="s">
        <v>30</v>
      </c>
      <c r="E78" s="217" t="s">
        <v>31</v>
      </c>
      <c r="F78" s="217"/>
      <c r="G78" s="217" t="s">
        <v>22</v>
      </c>
      <c r="H78" s="218"/>
      <c r="I78" s="17"/>
      <c r="J78" s="37" t="s">
        <v>46</v>
      </c>
      <c r="K78" s="154"/>
      <c r="L78" s="154"/>
      <c r="M78" s="164"/>
      <c r="N78" s="19"/>
      <c r="V78" s="45"/>
    </row>
    <row r="79" spans="1:22" ht="31.2" thickBot="1">
      <c r="A79" s="215"/>
      <c r="B79" s="41" t="s">
        <v>644</v>
      </c>
      <c r="C79" s="41" t="s">
        <v>645</v>
      </c>
      <c r="D79" s="42">
        <v>45679</v>
      </c>
      <c r="E79" s="41"/>
      <c r="F79" s="41" t="s">
        <v>650</v>
      </c>
      <c r="G79" s="219" t="s">
        <v>646</v>
      </c>
      <c r="H79" s="220"/>
      <c r="I79" s="221"/>
      <c r="J79" s="24" t="s">
        <v>0</v>
      </c>
      <c r="K79" s="75"/>
      <c r="L79" s="75" t="s">
        <v>36</v>
      </c>
      <c r="M79" s="72">
        <v>855</v>
      </c>
      <c r="N79" s="19"/>
      <c r="V79" s="45"/>
    </row>
    <row r="80" spans="1:22" ht="21" thickBot="1">
      <c r="A80" s="215"/>
      <c r="B80" s="28" t="s">
        <v>37</v>
      </c>
      <c r="C80" s="28" t="s">
        <v>38</v>
      </c>
      <c r="D80" s="28" t="s">
        <v>39</v>
      </c>
      <c r="E80" s="222" t="s">
        <v>40</v>
      </c>
      <c r="F80" s="222"/>
      <c r="G80" s="223"/>
      <c r="H80" s="224"/>
      <c r="I80" s="225"/>
      <c r="J80" s="29" t="s">
        <v>1</v>
      </c>
      <c r="K80" s="74"/>
      <c r="L80" s="74" t="s">
        <v>36</v>
      </c>
      <c r="M80" s="73">
        <v>788</v>
      </c>
      <c r="N80" s="19"/>
      <c r="V80" s="45"/>
    </row>
    <row r="81" spans="1:22" ht="31.2" thickBot="1">
      <c r="A81" s="216"/>
      <c r="B81" s="46" t="s">
        <v>647</v>
      </c>
      <c r="C81" s="46" t="s">
        <v>646</v>
      </c>
      <c r="D81" s="47">
        <v>45685</v>
      </c>
      <c r="E81" s="48" t="s">
        <v>43</v>
      </c>
      <c r="F81" s="49" t="s">
        <v>648</v>
      </c>
      <c r="G81" s="226"/>
      <c r="H81" s="227"/>
      <c r="I81" s="228"/>
      <c r="J81" s="29" t="s">
        <v>45</v>
      </c>
      <c r="K81" s="74"/>
      <c r="L81" s="74"/>
      <c r="M81" s="73"/>
      <c r="N81" s="19"/>
      <c r="V81" s="45"/>
    </row>
    <row r="82" spans="1:22" ht="22.05" customHeight="1" thickTop="1" thickBot="1">
      <c r="A82" s="214">
        <f>A78+1</f>
        <v>17</v>
      </c>
      <c r="B82" s="36" t="s">
        <v>28</v>
      </c>
      <c r="C82" s="36" t="s">
        <v>29</v>
      </c>
      <c r="D82" s="36" t="s">
        <v>30</v>
      </c>
      <c r="E82" s="217" t="s">
        <v>31</v>
      </c>
      <c r="F82" s="217"/>
      <c r="G82" s="217" t="s">
        <v>22</v>
      </c>
      <c r="H82" s="218"/>
      <c r="I82" s="17"/>
      <c r="J82" s="37" t="s">
        <v>46</v>
      </c>
      <c r="K82" s="154"/>
      <c r="L82" s="154"/>
      <c r="M82" s="164"/>
      <c r="N82" s="19"/>
      <c r="V82" s="45"/>
    </row>
    <row r="83" spans="1:22" ht="41.55" customHeight="1" thickBot="1">
      <c r="A83" s="215"/>
      <c r="B83" s="41" t="s">
        <v>3</v>
      </c>
      <c r="C83" s="41" t="s">
        <v>651</v>
      </c>
      <c r="D83" s="42">
        <v>45605</v>
      </c>
      <c r="E83" s="41"/>
      <c r="F83" s="41" t="s">
        <v>265</v>
      </c>
      <c r="G83" s="219" t="s">
        <v>652</v>
      </c>
      <c r="H83" s="220"/>
      <c r="I83" s="221"/>
      <c r="J83" s="24" t="s">
        <v>0</v>
      </c>
      <c r="K83" s="75"/>
      <c r="L83" s="75" t="s">
        <v>36</v>
      </c>
      <c r="M83" s="72">
        <v>793</v>
      </c>
      <c r="N83" s="19"/>
      <c r="V83" s="45"/>
    </row>
    <row r="84" spans="1:22" ht="21" thickBot="1">
      <c r="A84" s="215"/>
      <c r="B84" s="28" t="s">
        <v>37</v>
      </c>
      <c r="C84" s="28" t="s">
        <v>38</v>
      </c>
      <c r="D84" s="28" t="s">
        <v>39</v>
      </c>
      <c r="E84" s="222" t="s">
        <v>40</v>
      </c>
      <c r="F84" s="222"/>
      <c r="G84" s="223"/>
      <c r="H84" s="224"/>
      <c r="I84" s="225"/>
      <c r="J84" s="29" t="s">
        <v>1</v>
      </c>
      <c r="K84" s="74"/>
      <c r="L84" s="74" t="s">
        <v>36</v>
      </c>
      <c r="M84" s="73">
        <v>1278</v>
      </c>
      <c r="N84" s="19"/>
      <c r="V84" s="45"/>
    </row>
    <row r="85" spans="1:22" ht="41.4" thickBot="1">
      <c r="A85" s="216"/>
      <c r="B85" s="46" t="s">
        <v>653</v>
      </c>
      <c r="C85" s="46" t="s">
        <v>652</v>
      </c>
      <c r="D85" s="47">
        <v>45616</v>
      </c>
      <c r="E85" s="48" t="s">
        <v>43</v>
      </c>
      <c r="F85" s="49" t="s">
        <v>654</v>
      </c>
      <c r="G85" s="226"/>
      <c r="H85" s="227"/>
      <c r="I85" s="228"/>
      <c r="J85" s="29" t="s">
        <v>45</v>
      </c>
      <c r="K85" s="74"/>
      <c r="L85" s="74"/>
      <c r="M85" s="73"/>
      <c r="N85" s="19"/>
      <c r="V85" s="45"/>
    </row>
    <row r="86" spans="1:22" ht="22.05" customHeight="1" thickTop="1" thickBot="1">
      <c r="A86" s="214">
        <f>A82+1</f>
        <v>18</v>
      </c>
      <c r="B86" s="36" t="s">
        <v>28</v>
      </c>
      <c r="C86" s="36" t="s">
        <v>29</v>
      </c>
      <c r="D86" s="36" t="s">
        <v>30</v>
      </c>
      <c r="E86" s="217" t="s">
        <v>31</v>
      </c>
      <c r="F86" s="217"/>
      <c r="G86" s="217" t="s">
        <v>22</v>
      </c>
      <c r="H86" s="218"/>
      <c r="I86" s="17"/>
      <c r="J86" s="37" t="s">
        <v>46</v>
      </c>
      <c r="K86" s="154"/>
      <c r="L86" s="154"/>
      <c r="M86" s="164"/>
      <c r="N86" s="19"/>
      <c r="V86" s="45"/>
    </row>
    <row r="87" spans="1:22" ht="31.2" thickBot="1">
      <c r="A87" s="215"/>
      <c r="B87" s="41" t="s">
        <v>655</v>
      </c>
      <c r="C87" s="41" t="s">
        <v>656</v>
      </c>
      <c r="D87" s="42">
        <v>45574</v>
      </c>
      <c r="E87" s="41"/>
      <c r="F87" s="41" t="s">
        <v>659</v>
      </c>
      <c r="G87" s="219" t="s">
        <v>657</v>
      </c>
      <c r="H87" s="220"/>
      <c r="I87" s="221"/>
      <c r="J87" s="24" t="s">
        <v>0</v>
      </c>
      <c r="K87" s="75"/>
      <c r="L87" s="75" t="s">
        <v>36</v>
      </c>
      <c r="M87" s="72">
        <v>376</v>
      </c>
      <c r="N87" s="19"/>
      <c r="V87" s="45"/>
    </row>
    <row r="88" spans="1:22" ht="21" thickBot="1">
      <c r="A88" s="215"/>
      <c r="B88" s="28" t="s">
        <v>37</v>
      </c>
      <c r="C88" s="28" t="s">
        <v>38</v>
      </c>
      <c r="D88" s="28" t="s">
        <v>39</v>
      </c>
      <c r="E88" s="222" t="s">
        <v>40</v>
      </c>
      <c r="F88" s="222"/>
      <c r="G88" s="223"/>
      <c r="H88" s="224"/>
      <c r="I88" s="225"/>
      <c r="J88" s="29" t="s">
        <v>1</v>
      </c>
      <c r="K88" s="74"/>
      <c r="L88" s="74" t="s">
        <v>36</v>
      </c>
      <c r="M88" s="73">
        <v>770</v>
      </c>
      <c r="N88" s="19"/>
      <c r="V88" s="45"/>
    </row>
    <row r="89" spans="1:22" ht="31.2" thickBot="1">
      <c r="A89" s="216"/>
      <c r="B89" s="46" t="s">
        <v>637</v>
      </c>
      <c r="C89" s="46" t="s">
        <v>657</v>
      </c>
      <c r="D89" s="47">
        <v>45578</v>
      </c>
      <c r="E89" s="48" t="s">
        <v>43</v>
      </c>
      <c r="F89" s="49" t="s">
        <v>658</v>
      </c>
      <c r="G89" s="226"/>
      <c r="H89" s="227"/>
      <c r="I89" s="228"/>
      <c r="J89" s="29" t="s">
        <v>45</v>
      </c>
      <c r="K89" s="74"/>
      <c r="L89" s="74" t="s">
        <v>36</v>
      </c>
      <c r="M89" s="73">
        <v>60</v>
      </c>
      <c r="N89" s="19"/>
      <c r="V89" s="45"/>
    </row>
    <row r="90" spans="1:22" ht="22.05" customHeight="1" thickTop="1" thickBot="1">
      <c r="A90" s="214">
        <f>A86+1</f>
        <v>19</v>
      </c>
      <c r="B90" s="36" t="s">
        <v>28</v>
      </c>
      <c r="C90" s="36" t="s">
        <v>29</v>
      </c>
      <c r="D90" s="36" t="s">
        <v>30</v>
      </c>
      <c r="E90" s="217" t="s">
        <v>31</v>
      </c>
      <c r="F90" s="217"/>
      <c r="G90" s="217" t="s">
        <v>22</v>
      </c>
      <c r="H90" s="218"/>
      <c r="I90" s="17"/>
      <c r="J90" s="37" t="s">
        <v>46</v>
      </c>
      <c r="K90" s="154"/>
      <c r="L90" s="154"/>
      <c r="M90" s="164"/>
      <c r="N90" s="19"/>
      <c r="V90" s="45"/>
    </row>
    <row r="91" spans="1:22" ht="31.2" thickBot="1">
      <c r="A91" s="215"/>
      <c r="B91" s="41" t="s">
        <v>660</v>
      </c>
      <c r="C91" s="41" t="s">
        <v>661</v>
      </c>
      <c r="D91" s="42">
        <v>45588</v>
      </c>
      <c r="E91" s="41"/>
      <c r="F91" s="41" t="s">
        <v>665</v>
      </c>
      <c r="G91" s="219" t="s">
        <v>662</v>
      </c>
      <c r="H91" s="220"/>
      <c r="I91" s="221"/>
      <c r="J91" s="24" t="s">
        <v>0</v>
      </c>
      <c r="K91" s="75"/>
      <c r="L91" s="75" t="s">
        <v>36</v>
      </c>
      <c r="M91" s="72">
        <v>420</v>
      </c>
      <c r="N91" s="19"/>
      <c r="V91" s="45"/>
    </row>
    <row r="92" spans="1:22" ht="21" thickBot="1">
      <c r="A92" s="215"/>
      <c r="B92" s="28" t="s">
        <v>37</v>
      </c>
      <c r="C92" s="28" t="s">
        <v>38</v>
      </c>
      <c r="D92" s="28" t="s">
        <v>39</v>
      </c>
      <c r="E92" s="222" t="s">
        <v>40</v>
      </c>
      <c r="F92" s="222"/>
      <c r="G92" s="223"/>
      <c r="H92" s="224"/>
      <c r="I92" s="225"/>
      <c r="J92" s="29" t="s">
        <v>1</v>
      </c>
      <c r="K92" s="74"/>
      <c r="L92" s="74" t="s">
        <v>36</v>
      </c>
      <c r="M92" s="73">
        <v>332</v>
      </c>
      <c r="N92" s="19"/>
      <c r="V92" s="45"/>
    </row>
    <row r="93" spans="1:22" ht="21" thickBot="1">
      <c r="A93" s="216"/>
      <c r="B93" s="46" t="s">
        <v>663</v>
      </c>
      <c r="C93" s="46" t="s">
        <v>662</v>
      </c>
      <c r="D93" s="47">
        <v>45589</v>
      </c>
      <c r="E93" s="48" t="s">
        <v>43</v>
      </c>
      <c r="F93" s="49" t="s">
        <v>664</v>
      </c>
      <c r="G93" s="226"/>
      <c r="H93" s="227"/>
      <c r="I93" s="228"/>
      <c r="J93" s="29" t="s">
        <v>45</v>
      </c>
      <c r="K93" s="74"/>
      <c r="L93" s="74"/>
      <c r="M93" s="73"/>
      <c r="N93" s="19"/>
      <c r="V93" s="45"/>
    </row>
    <row r="94" spans="1:22" ht="22.05" customHeight="1" thickTop="1" thickBot="1">
      <c r="A94" s="214">
        <f>A90+1</f>
        <v>20</v>
      </c>
      <c r="B94" s="36" t="s">
        <v>28</v>
      </c>
      <c r="C94" s="36" t="s">
        <v>29</v>
      </c>
      <c r="D94" s="36" t="s">
        <v>30</v>
      </c>
      <c r="E94" s="217" t="s">
        <v>31</v>
      </c>
      <c r="F94" s="217"/>
      <c r="G94" s="217" t="s">
        <v>22</v>
      </c>
      <c r="H94" s="218"/>
      <c r="I94" s="17"/>
      <c r="J94" s="37" t="s">
        <v>46</v>
      </c>
      <c r="K94" s="154"/>
      <c r="L94" s="154"/>
      <c r="M94" s="164"/>
      <c r="N94" s="19"/>
      <c r="V94" s="45"/>
    </row>
    <row r="95" spans="1:22" ht="31.2" thickBot="1">
      <c r="A95" s="215"/>
      <c r="B95" s="41" t="s">
        <v>666</v>
      </c>
      <c r="C95" s="41" t="s">
        <v>667</v>
      </c>
      <c r="D95" s="42">
        <v>45572</v>
      </c>
      <c r="E95" s="41"/>
      <c r="F95" s="41" t="s">
        <v>671</v>
      </c>
      <c r="G95" s="219" t="s">
        <v>668</v>
      </c>
      <c r="H95" s="220"/>
      <c r="I95" s="221"/>
      <c r="J95" s="24" t="s">
        <v>0</v>
      </c>
      <c r="K95" s="75"/>
      <c r="L95" s="75" t="s">
        <v>36</v>
      </c>
      <c r="M95" s="72">
        <v>1661</v>
      </c>
      <c r="N95" s="19"/>
      <c r="V95" s="45"/>
    </row>
    <row r="96" spans="1:22" ht="21" thickBot="1">
      <c r="A96" s="215"/>
      <c r="B96" s="28" t="s">
        <v>37</v>
      </c>
      <c r="C96" s="28" t="s">
        <v>38</v>
      </c>
      <c r="D96" s="28" t="s">
        <v>39</v>
      </c>
      <c r="E96" s="222" t="s">
        <v>40</v>
      </c>
      <c r="F96" s="222"/>
      <c r="G96" s="223"/>
      <c r="H96" s="224"/>
      <c r="I96" s="225"/>
      <c r="J96" s="29" t="s">
        <v>1</v>
      </c>
      <c r="K96" s="74"/>
      <c r="L96" s="74" t="s">
        <v>36</v>
      </c>
      <c r="M96" s="73">
        <v>12766</v>
      </c>
      <c r="N96" s="19"/>
      <c r="V96" s="45"/>
    </row>
    <row r="97" spans="1:22" ht="21" thickBot="1">
      <c r="A97" s="216"/>
      <c r="B97" s="46" t="s">
        <v>669</v>
      </c>
      <c r="C97" s="46" t="s">
        <v>668</v>
      </c>
      <c r="D97" s="47">
        <v>45577</v>
      </c>
      <c r="E97" s="48" t="s">
        <v>43</v>
      </c>
      <c r="F97" s="49" t="s">
        <v>670</v>
      </c>
      <c r="G97" s="226"/>
      <c r="H97" s="227"/>
      <c r="I97" s="228"/>
      <c r="J97" s="29" t="s">
        <v>45</v>
      </c>
      <c r="K97" s="74"/>
      <c r="L97" s="74"/>
      <c r="M97" s="73"/>
      <c r="N97" s="19"/>
      <c r="V97" s="45"/>
    </row>
    <row r="98" spans="1:22" ht="22.05" customHeight="1" thickTop="1" thickBot="1">
      <c r="A98" s="214">
        <f>A94+1</f>
        <v>21</v>
      </c>
      <c r="B98" s="36" t="s">
        <v>28</v>
      </c>
      <c r="C98" s="36" t="s">
        <v>29</v>
      </c>
      <c r="D98" s="36" t="s">
        <v>30</v>
      </c>
      <c r="E98" s="217" t="s">
        <v>31</v>
      </c>
      <c r="F98" s="217"/>
      <c r="G98" s="217" t="s">
        <v>22</v>
      </c>
      <c r="H98" s="218"/>
      <c r="I98" s="17"/>
      <c r="J98" s="37" t="s">
        <v>46</v>
      </c>
      <c r="K98" s="154"/>
      <c r="L98" s="154"/>
      <c r="M98" s="164"/>
      <c r="N98" s="19"/>
      <c r="V98" s="45"/>
    </row>
    <row r="99" spans="1:22" ht="41.4" thickBot="1">
      <c r="A99" s="215"/>
      <c r="B99" s="41" t="s">
        <v>666</v>
      </c>
      <c r="C99" s="41" t="s">
        <v>672</v>
      </c>
      <c r="D99" s="42">
        <v>45599</v>
      </c>
      <c r="E99" s="41"/>
      <c r="F99" s="41" t="s">
        <v>675</v>
      </c>
      <c r="G99" s="219" t="s">
        <v>673</v>
      </c>
      <c r="H99" s="220"/>
      <c r="I99" s="221"/>
      <c r="J99" s="24" t="s">
        <v>0</v>
      </c>
      <c r="K99" s="75"/>
      <c r="L99" s="75" t="s">
        <v>36</v>
      </c>
      <c r="M99" s="72">
        <v>1040</v>
      </c>
      <c r="N99" s="19"/>
      <c r="V99" s="45"/>
    </row>
    <row r="100" spans="1:22" ht="21" thickBot="1">
      <c r="A100" s="215"/>
      <c r="B100" s="28" t="s">
        <v>37</v>
      </c>
      <c r="C100" s="28" t="s">
        <v>38</v>
      </c>
      <c r="D100" s="28" t="s">
        <v>39</v>
      </c>
      <c r="E100" s="222" t="s">
        <v>40</v>
      </c>
      <c r="F100" s="222"/>
      <c r="G100" s="223"/>
      <c r="H100" s="224"/>
      <c r="I100" s="225"/>
      <c r="J100" s="29" t="s">
        <v>1</v>
      </c>
      <c r="K100" s="74"/>
      <c r="L100" s="74" t="s">
        <v>36</v>
      </c>
      <c r="M100" s="73">
        <v>2250</v>
      </c>
      <c r="N100" s="19"/>
      <c r="V100" s="45"/>
    </row>
    <row r="101" spans="1:22" ht="21" thickBot="1">
      <c r="A101" s="216"/>
      <c r="B101" s="46" t="s">
        <v>669</v>
      </c>
      <c r="C101" s="46" t="s">
        <v>673</v>
      </c>
      <c r="D101" s="47">
        <v>45604</v>
      </c>
      <c r="E101" s="48" t="s">
        <v>43</v>
      </c>
      <c r="F101" s="49" t="s">
        <v>674</v>
      </c>
      <c r="G101" s="226"/>
      <c r="H101" s="227"/>
      <c r="I101" s="228"/>
      <c r="J101" s="29" t="s">
        <v>45</v>
      </c>
      <c r="K101" s="74"/>
      <c r="L101" s="74"/>
      <c r="M101" s="73"/>
      <c r="N101" s="19"/>
      <c r="V101" s="45"/>
    </row>
    <row r="102" spans="1:22" ht="22.05" customHeight="1" thickTop="1" thickBot="1">
      <c r="A102" s="214">
        <f>A98+1</f>
        <v>22</v>
      </c>
      <c r="B102" s="36" t="s">
        <v>28</v>
      </c>
      <c r="C102" s="36" t="s">
        <v>29</v>
      </c>
      <c r="D102" s="36" t="s">
        <v>30</v>
      </c>
      <c r="E102" s="217" t="s">
        <v>31</v>
      </c>
      <c r="F102" s="217"/>
      <c r="G102" s="217" t="s">
        <v>22</v>
      </c>
      <c r="H102" s="218"/>
      <c r="I102" s="17"/>
      <c r="J102" s="37" t="s">
        <v>46</v>
      </c>
      <c r="K102" s="154"/>
      <c r="L102" s="154"/>
      <c r="M102" s="164"/>
      <c r="N102" s="19"/>
      <c r="V102" s="45"/>
    </row>
    <row r="103" spans="1:22" ht="21" thickBot="1">
      <c r="A103" s="215"/>
      <c r="B103" s="41" t="s">
        <v>666</v>
      </c>
      <c r="C103" s="41" t="s">
        <v>676</v>
      </c>
      <c r="D103" s="42">
        <v>45695</v>
      </c>
      <c r="E103" s="41"/>
      <c r="F103" s="41" t="s">
        <v>678</v>
      </c>
      <c r="G103" s="219" t="s">
        <v>677</v>
      </c>
      <c r="H103" s="220"/>
      <c r="I103" s="221"/>
      <c r="J103" s="24" t="s">
        <v>0</v>
      </c>
      <c r="K103" s="75"/>
      <c r="L103" s="75" t="s">
        <v>36</v>
      </c>
      <c r="M103" s="72">
        <v>2080</v>
      </c>
      <c r="N103" s="19"/>
      <c r="V103" s="45"/>
    </row>
    <row r="104" spans="1:22" ht="21" thickBot="1">
      <c r="A104" s="215"/>
      <c r="B104" s="28" t="s">
        <v>37</v>
      </c>
      <c r="C104" s="28" t="s">
        <v>38</v>
      </c>
      <c r="D104" s="28" t="s">
        <v>39</v>
      </c>
      <c r="E104" s="222" t="s">
        <v>40</v>
      </c>
      <c r="F104" s="222"/>
      <c r="G104" s="223"/>
      <c r="H104" s="224"/>
      <c r="I104" s="225"/>
      <c r="J104" s="29" t="s">
        <v>1</v>
      </c>
      <c r="K104" s="74"/>
      <c r="L104" s="74" t="s">
        <v>36</v>
      </c>
      <c r="M104" s="73">
        <v>1465</v>
      </c>
      <c r="N104" s="19"/>
      <c r="V104" s="45"/>
    </row>
    <row r="105" spans="1:22" ht="21" thickBot="1">
      <c r="A105" s="216"/>
      <c r="B105" s="46" t="s">
        <v>669</v>
      </c>
      <c r="C105" s="46" t="s">
        <v>677</v>
      </c>
      <c r="D105" s="47">
        <v>45701</v>
      </c>
      <c r="E105" s="48" t="s">
        <v>43</v>
      </c>
      <c r="F105" s="49" t="s">
        <v>638</v>
      </c>
      <c r="G105" s="226"/>
      <c r="H105" s="227"/>
      <c r="I105" s="228"/>
      <c r="J105" s="29" t="s">
        <v>45</v>
      </c>
      <c r="K105" s="74"/>
      <c r="L105" s="74"/>
      <c r="M105" s="73"/>
      <c r="N105" s="19"/>
      <c r="V105" s="45"/>
    </row>
    <row r="106" spans="1:22" ht="22.05" customHeight="1" thickTop="1" thickBot="1">
      <c r="A106" s="214">
        <f>A102+1</f>
        <v>23</v>
      </c>
      <c r="B106" s="36" t="s">
        <v>28</v>
      </c>
      <c r="C106" s="36" t="s">
        <v>29</v>
      </c>
      <c r="D106" s="36" t="s">
        <v>30</v>
      </c>
      <c r="E106" s="217" t="s">
        <v>31</v>
      </c>
      <c r="F106" s="217"/>
      <c r="G106" s="217" t="s">
        <v>22</v>
      </c>
      <c r="H106" s="218"/>
      <c r="I106" s="17"/>
      <c r="J106" s="37" t="s">
        <v>46</v>
      </c>
      <c r="K106" s="154"/>
      <c r="L106" s="154"/>
      <c r="M106" s="164"/>
      <c r="N106" s="19"/>
      <c r="V106" s="45"/>
    </row>
    <row r="107" spans="1:22" ht="52.05" customHeight="1" thickBot="1">
      <c r="A107" s="215"/>
      <c r="B107" s="41" t="s">
        <v>679</v>
      </c>
      <c r="C107" s="41" t="s">
        <v>680</v>
      </c>
      <c r="D107" s="42">
        <v>45587</v>
      </c>
      <c r="E107" s="41"/>
      <c r="F107" s="41" t="s">
        <v>682</v>
      </c>
      <c r="G107" s="219" t="s">
        <v>683</v>
      </c>
      <c r="H107" s="220"/>
      <c r="I107" s="221"/>
      <c r="J107" s="24" t="s">
        <v>0</v>
      </c>
      <c r="K107" s="75"/>
      <c r="L107" s="75" t="s">
        <v>36</v>
      </c>
      <c r="M107" s="72">
        <v>1120</v>
      </c>
      <c r="N107" s="19"/>
      <c r="V107" s="45"/>
    </row>
    <row r="108" spans="1:22" ht="21" thickBot="1">
      <c r="A108" s="215"/>
      <c r="B108" s="28" t="s">
        <v>37</v>
      </c>
      <c r="C108" s="28" t="s">
        <v>38</v>
      </c>
      <c r="D108" s="28" t="s">
        <v>39</v>
      </c>
      <c r="E108" s="222" t="s">
        <v>40</v>
      </c>
      <c r="F108" s="222"/>
      <c r="G108" s="223"/>
      <c r="H108" s="224"/>
      <c r="I108" s="225"/>
      <c r="J108" s="29" t="s">
        <v>1</v>
      </c>
      <c r="K108" s="74"/>
      <c r="L108" s="74" t="s">
        <v>36</v>
      </c>
      <c r="M108" s="73">
        <v>1047</v>
      </c>
      <c r="N108" s="19"/>
      <c r="V108" s="45"/>
    </row>
    <row r="109" spans="1:22" ht="51.6" thickBot="1">
      <c r="A109" s="216"/>
      <c r="B109" s="46" t="s">
        <v>615</v>
      </c>
      <c r="C109" s="46" t="s">
        <v>683</v>
      </c>
      <c r="D109" s="47">
        <v>45592</v>
      </c>
      <c r="E109" s="48" t="s">
        <v>43</v>
      </c>
      <c r="F109" s="49" t="s">
        <v>681</v>
      </c>
      <c r="G109" s="226"/>
      <c r="H109" s="227"/>
      <c r="I109" s="228"/>
      <c r="J109" s="29" t="s">
        <v>45</v>
      </c>
      <c r="K109" s="74"/>
      <c r="L109" s="74"/>
      <c r="M109" s="73"/>
      <c r="N109" s="19"/>
      <c r="V109" s="45"/>
    </row>
    <row r="110" spans="1:22" ht="22.05" customHeight="1" thickTop="1" thickBot="1">
      <c r="A110" s="214">
        <f>A106+1</f>
        <v>24</v>
      </c>
      <c r="B110" s="36" t="s">
        <v>28</v>
      </c>
      <c r="C110" s="36" t="s">
        <v>29</v>
      </c>
      <c r="D110" s="36" t="s">
        <v>30</v>
      </c>
      <c r="E110" s="217" t="s">
        <v>31</v>
      </c>
      <c r="F110" s="217"/>
      <c r="G110" s="217" t="s">
        <v>22</v>
      </c>
      <c r="H110" s="218"/>
      <c r="I110" s="17"/>
      <c r="J110" s="37" t="s">
        <v>46</v>
      </c>
      <c r="K110" s="154"/>
      <c r="L110" s="154"/>
      <c r="M110" s="164"/>
      <c r="N110" s="19"/>
      <c r="V110" s="45"/>
    </row>
    <row r="111" spans="1:22" ht="41.4" thickBot="1">
      <c r="A111" s="215"/>
      <c r="B111" s="41" t="s">
        <v>684</v>
      </c>
      <c r="C111" s="41" t="s">
        <v>688</v>
      </c>
      <c r="D111" s="42">
        <v>45612</v>
      </c>
      <c r="E111" s="41"/>
      <c r="F111" s="41" t="s">
        <v>686</v>
      </c>
      <c r="G111" s="219" t="s">
        <v>687</v>
      </c>
      <c r="H111" s="220"/>
      <c r="I111" s="221"/>
      <c r="J111" s="24" t="s">
        <v>0</v>
      </c>
      <c r="K111" s="75" t="s">
        <v>36</v>
      </c>
      <c r="L111" s="75"/>
      <c r="M111" s="72">
        <v>990</v>
      </c>
      <c r="N111" s="19"/>
      <c r="V111" s="45"/>
    </row>
    <row r="112" spans="1:22" ht="21" thickBot="1">
      <c r="A112" s="215"/>
      <c r="B112" s="28" t="s">
        <v>37</v>
      </c>
      <c r="C112" s="28" t="s">
        <v>38</v>
      </c>
      <c r="D112" s="28" t="s">
        <v>39</v>
      </c>
      <c r="E112" s="222" t="s">
        <v>40</v>
      </c>
      <c r="F112" s="222"/>
      <c r="G112" s="223"/>
      <c r="H112" s="224"/>
      <c r="I112" s="225"/>
      <c r="J112" s="29" t="s">
        <v>1</v>
      </c>
      <c r="K112" s="74"/>
      <c r="L112" s="74"/>
      <c r="M112" s="73"/>
      <c r="N112" s="19"/>
      <c r="V112" s="45"/>
    </row>
    <row r="113" spans="1:22" ht="31.2" thickBot="1">
      <c r="A113" s="216"/>
      <c r="B113" s="46" t="s">
        <v>568</v>
      </c>
      <c r="C113" s="46" t="s">
        <v>687</v>
      </c>
      <c r="D113" s="47">
        <v>45623</v>
      </c>
      <c r="E113" s="48" t="s">
        <v>43</v>
      </c>
      <c r="F113" s="49" t="s">
        <v>685</v>
      </c>
      <c r="G113" s="226"/>
      <c r="H113" s="227"/>
      <c r="I113" s="228"/>
      <c r="J113" s="29" t="s">
        <v>45</v>
      </c>
      <c r="K113" s="74"/>
      <c r="L113" s="74"/>
      <c r="M113" s="73"/>
      <c r="N113" s="19"/>
      <c r="V113" s="45"/>
    </row>
    <row r="114" spans="1:22" ht="22.05" customHeight="1" thickTop="1" thickBot="1">
      <c r="A114" s="214">
        <f>A110+1</f>
        <v>25</v>
      </c>
      <c r="B114" s="36" t="s">
        <v>28</v>
      </c>
      <c r="C114" s="36" t="s">
        <v>29</v>
      </c>
      <c r="D114" s="36" t="s">
        <v>30</v>
      </c>
      <c r="E114" s="217" t="s">
        <v>31</v>
      </c>
      <c r="F114" s="217"/>
      <c r="G114" s="217" t="s">
        <v>22</v>
      </c>
      <c r="H114" s="218"/>
      <c r="I114" s="17"/>
      <c r="J114" s="37" t="s">
        <v>46</v>
      </c>
      <c r="K114" s="154"/>
      <c r="L114" s="154"/>
      <c r="M114" s="164"/>
      <c r="N114" s="19"/>
      <c r="V114" s="45"/>
    </row>
    <row r="115" spans="1:22" ht="31.2" thickBot="1">
      <c r="A115" s="215"/>
      <c r="B115" s="41" t="s">
        <v>689</v>
      </c>
      <c r="C115" s="41" t="s">
        <v>690</v>
      </c>
      <c r="D115" s="42">
        <v>45536</v>
      </c>
      <c r="E115" s="41"/>
      <c r="F115" s="41" t="s">
        <v>694</v>
      </c>
      <c r="G115" s="219" t="s">
        <v>691</v>
      </c>
      <c r="H115" s="220"/>
      <c r="I115" s="221"/>
      <c r="J115" s="24" t="s">
        <v>0</v>
      </c>
      <c r="K115" s="75"/>
      <c r="L115" s="75" t="s">
        <v>36</v>
      </c>
      <c r="M115" s="72">
        <v>660</v>
      </c>
      <c r="N115" s="19"/>
      <c r="V115" s="45"/>
    </row>
    <row r="116" spans="1:22" ht="21" thickBot="1">
      <c r="A116" s="215"/>
      <c r="B116" s="28" t="s">
        <v>37</v>
      </c>
      <c r="C116" s="28" t="s">
        <v>38</v>
      </c>
      <c r="D116" s="28" t="s">
        <v>39</v>
      </c>
      <c r="E116" s="222" t="s">
        <v>40</v>
      </c>
      <c r="F116" s="222"/>
      <c r="G116" s="223"/>
      <c r="H116" s="224"/>
      <c r="I116" s="225"/>
      <c r="J116" s="29" t="s">
        <v>1</v>
      </c>
      <c r="K116" s="74"/>
      <c r="L116" s="74" t="s">
        <v>36</v>
      </c>
      <c r="M116" s="73">
        <v>9830</v>
      </c>
      <c r="N116" s="19"/>
      <c r="V116" s="45"/>
    </row>
    <row r="117" spans="1:22" ht="31.2" thickBot="1">
      <c r="A117" s="216"/>
      <c r="B117" s="46" t="s">
        <v>693</v>
      </c>
      <c r="C117" s="46" t="s">
        <v>691</v>
      </c>
      <c r="D117" s="47">
        <v>45542</v>
      </c>
      <c r="E117" s="48" t="s">
        <v>43</v>
      </c>
      <c r="F117" s="49" t="s">
        <v>692</v>
      </c>
      <c r="G117" s="226"/>
      <c r="H117" s="227"/>
      <c r="I117" s="228"/>
      <c r="J117" s="29" t="s">
        <v>45</v>
      </c>
      <c r="K117" s="74"/>
      <c r="L117" s="74" t="s">
        <v>36</v>
      </c>
      <c r="M117" s="73">
        <v>130</v>
      </c>
      <c r="N117" s="19"/>
      <c r="V117" s="45"/>
    </row>
    <row r="118" spans="1:22" ht="22.05" customHeight="1" thickTop="1" thickBot="1">
      <c r="A118" s="214">
        <f>A114+1</f>
        <v>26</v>
      </c>
      <c r="B118" s="36" t="s">
        <v>28</v>
      </c>
      <c r="C118" s="36" t="s">
        <v>29</v>
      </c>
      <c r="D118" s="36" t="s">
        <v>30</v>
      </c>
      <c r="E118" s="217" t="s">
        <v>31</v>
      </c>
      <c r="F118" s="217"/>
      <c r="G118" s="217" t="s">
        <v>22</v>
      </c>
      <c r="H118" s="218"/>
      <c r="I118" s="17"/>
      <c r="J118" s="37" t="s">
        <v>46</v>
      </c>
      <c r="K118" s="154"/>
      <c r="L118" s="154"/>
      <c r="M118" s="164"/>
      <c r="N118" s="19"/>
      <c r="V118" s="45"/>
    </row>
    <row r="119" spans="1:22" ht="21" thickBot="1">
      <c r="A119" s="215"/>
      <c r="B119" s="41" t="s">
        <v>695</v>
      </c>
      <c r="C119" s="41" t="s">
        <v>696</v>
      </c>
      <c r="D119" s="42">
        <v>45638</v>
      </c>
      <c r="E119" s="41"/>
      <c r="F119" s="41" t="s">
        <v>700</v>
      </c>
      <c r="G119" s="219" t="s">
        <v>697</v>
      </c>
      <c r="H119" s="220"/>
      <c r="I119" s="221"/>
      <c r="J119" s="24" t="s">
        <v>0</v>
      </c>
      <c r="K119" s="75"/>
      <c r="L119" s="75" t="s">
        <v>36</v>
      </c>
      <c r="M119" s="72">
        <v>477</v>
      </c>
      <c r="N119" s="19"/>
      <c r="V119" s="45"/>
    </row>
    <row r="120" spans="1:22" ht="21" thickBot="1">
      <c r="A120" s="215"/>
      <c r="B120" s="28" t="s">
        <v>37</v>
      </c>
      <c r="C120" s="28" t="s">
        <v>38</v>
      </c>
      <c r="D120" s="28" t="s">
        <v>39</v>
      </c>
      <c r="E120" s="222" t="s">
        <v>40</v>
      </c>
      <c r="F120" s="222"/>
      <c r="G120" s="223"/>
      <c r="H120" s="224"/>
      <c r="I120" s="225"/>
      <c r="J120" s="29" t="s">
        <v>1</v>
      </c>
      <c r="K120" s="74"/>
      <c r="L120" s="74" t="s">
        <v>36</v>
      </c>
      <c r="M120" s="73">
        <v>424</v>
      </c>
      <c r="N120" s="19"/>
      <c r="V120" s="45"/>
    </row>
    <row r="121" spans="1:22" ht="31.2" thickBot="1">
      <c r="A121" s="216"/>
      <c r="B121" s="46" t="s">
        <v>698</v>
      </c>
      <c r="C121" s="46" t="s">
        <v>697</v>
      </c>
      <c r="D121" s="47">
        <v>45641</v>
      </c>
      <c r="E121" s="48" t="s">
        <v>43</v>
      </c>
      <c r="F121" s="49" t="s">
        <v>699</v>
      </c>
      <c r="G121" s="226"/>
      <c r="H121" s="227"/>
      <c r="I121" s="228"/>
      <c r="J121" s="29" t="s">
        <v>45</v>
      </c>
      <c r="K121" s="74"/>
      <c r="L121" s="74" t="s">
        <v>36</v>
      </c>
      <c r="M121" s="73">
        <v>200</v>
      </c>
      <c r="N121" s="19"/>
      <c r="V121" s="45"/>
    </row>
    <row r="122" spans="1:22" ht="22.05" customHeight="1" thickTop="1" thickBot="1">
      <c r="A122" s="214">
        <f>A118+1</f>
        <v>27</v>
      </c>
      <c r="B122" s="36" t="s">
        <v>28</v>
      </c>
      <c r="C122" s="36" t="s">
        <v>29</v>
      </c>
      <c r="D122" s="36" t="s">
        <v>30</v>
      </c>
      <c r="E122" s="217" t="s">
        <v>31</v>
      </c>
      <c r="F122" s="217"/>
      <c r="G122" s="217" t="s">
        <v>22</v>
      </c>
      <c r="H122" s="218"/>
      <c r="I122" s="17"/>
      <c r="J122" s="37" t="s">
        <v>46</v>
      </c>
      <c r="K122" s="154"/>
      <c r="L122" s="154"/>
      <c r="M122" s="164"/>
      <c r="N122" s="19"/>
      <c r="V122" s="45"/>
    </row>
    <row r="123" spans="1:22" ht="41.4" thickBot="1">
      <c r="A123" s="215"/>
      <c r="B123" s="41" t="s">
        <v>79</v>
      </c>
      <c r="C123" s="41" t="s">
        <v>701</v>
      </c>
      <c r="D123" s="42">
        <v>45597</v>
      </c>
      <c r="E123" s="41"/>
      <c r="F123" s="41" t="s">
        <v>704</v>
      </c>
      <c r="G123" s="219" t="s">
        <v>702</v>
      </c>
      <c r="H123" s="220"/>
      <c r="I123" s="221"/>
      <c r="J123" s="24" t="s">
        <v>0</v>
      </c>
      <c r="K123" s="75"/>
      <c r="L123" s="75" t="s">
        <v>36</v>
      </c>
      <c r="M123" s="72">
        <v>1098</v>
      </c>
      <c r="N123" s="19"/>
      <c r="V123" s="45"/>
    </row>
    <row r="124" spans="1:22" ht="21" thickBot="1">
      <c r="A124" s="215"/>
      <c r="B124" s="28" t="s">
        <v>37</v>
      </c>
      <c r="C124" s="28" t="s">
        <v>38</v>
      </c>
      <c r="D124" s="28" t="s">
        <v>39</v>
      </c>
      <c r="E124" s="222" t="s">
        <v>40</v>
      </c>
      <c r="F124" s="222"/>
      <c r="G124" s="223"/>
      <c r="H124" s="224"/>
      <c r="I124" s="225"/>
      <c r="J124" s="29" t="s">
        <v>1</v>
      </c>
      <c r="K124" s="74"/>
      <c r="L124" s="74" t="s">
        <v>36</v>
      </c>
      <c r="M124" s="73">
        <v>1280</v>
      </c>
      <c r="N124" s="19"/>
      <c r="V124" s="45"/>
    </row>
    <row r="125" spans="1:22" ht="41.4" thickBot="1">
      <c r="A125" s="216"/>
      <c r="B125" s="46" t="s">
        <v>574</v>
      </c>
      <c r="C125" s="46" t="s">
        <v>702</v>
      </c>
      <c r="D125" s="47">
        <v>45605</v>
      </c>
      <c r="E125" s="48" t="s">
        <v>43</v>
      </c>
      <c r="F125" s="49" t="s">
        <v>703</v>
      </c>
      <c r="G125" s="226"/>
      <c r="H125" s="227"/>
      <c r="I125" s="228"/>
      <c r="J125" s="29" t="s">
        <v>45</v>
      </c>
      <c r="K125" s="74"/>
      <c r="L125" s="74" t="s">
        <v>36</v>
      </c>
      <c r="M125" s="73">
        <v>100</v>
      </c>
      <c r="N125" s="19"/>
      <c r="V125" s="45"/>
    </row>
    <row r="126" spans="1:22" ht="22.05" customHeight="1" thickTop="1" thickBot="1">
      <c r="A126" s="214">
        <f>A122+1</f>
        <v>28</v>
      </c>
      <c r="B126" s="36" t="s">
        <v>28</v>
      </c>
      <c r="C126" s="36" t="s">
        <v>29</v>
      </c>
      <c r="D126" s="36" t="s">
        <v>30</v>
      </c>
      <c r="E126" s="217" t="s">
        <v>31</v>
      </c>
      <c r="F126" s="217"/>
      <c r="G126" s="217" t="s">
        <v>22</v>
      </c>
      <c r="H126" s="218"/>
      <c r="I126" s="17"/>
      <c r="J126" s="37" t="s">
        <v>46</v>
      </c>
      <c r="K126" s="154"/>
      <c r="L126" s="154"/>
      <c r="M126" s="164"/>
      <c r="N126" s="19"/>
      <c r="V126" s="45"/>
    </row>
    <row r="127" spans="1:22" ht="31.95" customHeight="1" thickBot="1">
      <c r="A127" s="215"/>
      <c r="B127" s="41" t="s">
        <v>86</v>
      </c>
      <c r="C127" s="41" t="s">
        <v>705</v>
      </c>
      <c r="D127" s="42">
        <v>45709</v>
      </c>
      <c r="E127" s="41"/>
      <c r="F127" s="41" t="s">
        <v>708</v>
      </c>
      <c r="G127" s="219" t="s">
        <v>706</v>
      </c>
      <c r="H127" s="220"/>
      <c r="I127" s="221"/>
      <c r="J127" s="24" t="s">
        <v>0</v>
      </c>
      <c r="K127" s="75"/>
      <c r="L127" s="75" t="s">
        <v>36</v>
      </c>
      <c r="M127" s="72">
        <v>239</v>
      </c>
      <c r="N127" s="19"/>
      <c r="V127" s="45"/>
    </row>
    <row r="128" spans="1:22" ht="21" thickBot="1">
      <c r="A128" s="215"/>
      <c r="B128" s="28" t="s">
        <v>37</v>
      </c>
      <c r="C128" s="28" t="s">
        <v>38</v>
      </c>
      <c r="D128" s="28" t="s">
        <v>39</v>
      </c>
      <c r="E128" s="222" t="s">
        <v>40</v>
      </c>
      <c r="F128" s="222"/>
      <c r="G128" s="223"/>
      <c r="H128" s="224"/>
      <c r="I128" s="225"/>
      <c r="J128" s="29" t="s">
        <v>1</v>
      </c>
      <c r="K128" s="74"/>
      <c r="L128" s="74" t="s">
        <v>36</v>
      </c>
      <c r="M128" s="73">
        <v>269</v>
      </c>
      <c r="N128" s="19"/>
      <c r="V128" s="45"/>
    </row>
    <row r="129" spans="1:22" ht="31.2" thickBot="1">
      <c r="A129" s="216"/>
      <c r="B129" s="46" t="s">
        <v>647</v>
      </c>
      <c r="C129" s="46" t="s">
        <v>706</v>
      </c>
      <c r="D129" s="47">
        <v>45713</v>
      </c>
      <c r="E129" s="48" t="s">
        <v>43</v>
      </c>
      <c r="F129" s="49" t="s">
        <v>707</v>
      </c>
      <c r="G129" s="226"/>
      <c r="H129" s="227"/>
      <c r="I129" s="228"/>
      <c r="J129" s="29" t="s">
        <v>45</v>
      </c>
      <c r="K129" s="74"/>
      <c r="L129" s="74"/>
      <c r="M129" s="73"/>
      <c r="N129" s="19"/>
      <c r="V129" s="45"/>
    </row>
    <row r="130" spans="1:22" ht="22.05" customHeight="1" thickTop="1" thickBot="1">
      <c r="A130" s="214">
        <f>A126+1</f>
        <v>29</v>
      </c>
      <c r="B130" s="36" t="s">
        <v>28</v>
      </c>
      <c r="C130" s="36" t="s">
        <v>29</v>
      </c>
      <c r="D130" s="36" t="s">
        <v>30</v>
      </c>
      <c r="E130" s="217" t="s">
        <v>31</v>
      </c>
      <c r="F130" s="217"/>
      <c r="G130" s="217" t="s">
        <v>22</v>
      </c>
      <c r="H130" s="218"/>
      <c r="I130" s="17"/>
      <c r="J130" s="37" t="s">
        <v>46</v>
      </c>
      <c r="K130" s="154"/>
      <c r="L130" s="154"/>
      <c r="M130" s="164"/>
      <c r="N130" s="19"/>
      <c r="V130" s="45"/>
    </row>
    <row r="131" spans="1:22" ht="32.549999999999997" customHeight="1" thickBot="1">
      <c r="A131" s="215"/>
      <c r="B131" s="41" t="s">
        <v>709</v>
      </c>
      <c r="C131" s="41" t="s">
        <v>710</v>
      </c>
      <c r="D131" s="42">
        <v>45608</v>
      </c>
      <c r="E131" s="41"/>
      <c r="F131" s="41" t="s">
        <v>598</v>
      </c>
      <c r="G131" s="219" t="s">
        <v>711</v>
      </c>
      <c r="H131" s="220"/>
      <c r="I131" s="221"/>
      <c r="J131" s="24" t="s">
        <v>0</v>
      </c>
      <c r="K131" s="75"/>
      <c r="L131" s="75" t="s">
        <v>36</v>
      </c>
      <c r="M131" s="72">
        <v>492</v>
      </c>
      <c r="N131" s="19"/>
      <c r="V131" s="45"/>
    </row>
    <row r="132" spans="1:22" ht="21" thickBot="1">
      <c r="A132" s="215"/>
      <c r="B132" s="28" t="s">
        <v>37</v>
      </c>
      <c r="C132" s="28" t="s">
        <v>38</v>
      </c>
      <c r="D132" s="28" t="s">
        <v>39</v>
      </c>
      <c r="E132" s="222" t="s">
        <v>40</v>
      </c>
      <c r="F132" s="222"/>
      <c r="G132" s="223"/>
      <c r="H132" s="224"/>
      <c r="I132" s="225"/>
      <c r="J132" s="29" t="s">
        <v>1</v>
      </c>
      <c r="K132" s="74"/>
      <c r="L132" s="74" t="s">
        <v>36</v>
      </c>
      <c r="M132" s="73">
        <v>1974</v>
      </c>
      <c r="N132" s="19"/>
      <c r="V132" s="45"/>
    </row>
    <row r="133" spans="1:22" ht="31.2" thickBot="1">
      <c r="A133" s="216"/>
      <c r="B133" s="46" t="s">
        <v>713</v>
      </c>
      <c r="C133" s="46" t="s">
        <v>711</v>
      </c>
      <c r="D133" s="47">
        <v>45619</v>
      </c>
      <c r="E133" s="48" t="s">
        <v>43</v>
      </c>
      <c r="F133" s="49" t="s">
        <v>712</v>
      </c>
      <c r="G133" s="226"/>
      <c r="H133" s="227"/>
      <c r="I133" s="228"/>
      <c r="J133" s="29" t="s">
        <v>45</v>
      </c>
      <c r="K133" s="74"/>
      <c r="L133" s="74"/>
      <c r="M133" s="73"/>
      <c r="N133" s="19"/>
      <c r="V133" s="45"/>
    </row>
    <row r="134" spans="1:22" ht="22.05" customHeight="1" thickTop="1" thickBot="1">
      <c r="A134" s="214">
        <f>A130+1</f>
        <v>30</v>
      </c>
      <c r="B134" s="36" t="s">
        <v>28</v>
      </c>
      <c r="C134" s="36" t="s">
        <v>29</v>
      </c>
      <c r="D134" s="36" t="s">
        <v>30</v>
      </c>
      <c r="E134" s="217" t="s">
        <v>31</v>
      </c>
      <c r="F134" s="217"/>
      <c r="G134" s="217" t="s">
        <v>22</v>
      </c>
      <c r="H134" s="218"/>
      <c r="I134" s="17"/>
      <c r="J134" s="37" t="s">
        <v>46</v>
      </c>
      <c r="K134" s="154"/>
      <c r="L134" s="154"/>
      <c r="M134" s="164"/>
      <c r="N134" s="19"/>
      <c r="V134" s="45"/>
    </row>
    <row r="135" spans="1:22" ht="61.05" customHeight="1" thickBot="1">
      <c r="A135" s="215"/>
      <c r="B135" s="41" t="s">
        <v>714</v>
      </c>
      <c r="C135" s="41" t="s">
        <v>715</v>
      </c>
      <c r="D135" s="42">
        <v>45597</v>
      </c>
      <c r="E135" s="41"/>
      <c r="F135" s="41" t="s">
        <v>671</v>
      </c>
      <c r="G135" s="219" t="s">
        <v>716</v>
      </c>
      <c r="H135" s="220"/>
      <c r="I135" s="221"/>
      <c r="J135" s="24" t="s">
        <v>0</v>
      </c>
      <c r="K135" s="75"/>
      <c r="L135" s="75" t="s">
        <v>36</v>
      </c>
      <c r="M135" s="72">
        <v>2682</v>
      </c>
      <c r="N135" s="19"/>
      <c r="V135" s="45"/>
    </row>
    <row r="136" spans="1:22" ht="21" thickBot="1">
      <c r="A136" s="215"/>
      <c r="B136" s="28" t="s">
        <v>37</v>
      </c>
      <c r="C136" s="28" t="s">
        <v>38</v>
      </c>
      <c r="D136" s="28" t="s">
        <v>39</v>
      </c>
      <c r="E136" s="222" t="s">
        <v>40</v>
      </c>
      <c r="F136" s="222"/>
      <c r="G136" s="223"/>
      <c r="H136" s="224"/>
      <c r="I136" s="225"/>
      <c r="J136" s="29" t="s">
        <v>1</v>
      </c>
      <c r="K136" s="74"/>
      <c r="L136" s="74" t="s">
        <v>36</v>
      </c>
      <c r="M136" s="73">
        <v>2681</v>
      </c>
      <c r="N136" s="19"/>
      <c r="V136" s="45"/>
    </row>
    <row r="137" spans="1:22" ht="61.8" thickBot="1">
      <c r="A137" s="216"/>
      <c r="B137" s="46" t="s">
        <v>717</v>
      </c>
      <c r="C137" s="46" t="s">
        <v>716</v>
      </c>
      <c r="D137" s="47">
        <v>45607</v>
      </c>
      <c r="E137" s="48" t="s">
        <v>43</v>
      </c>
      <c r="F137" s="49" t="s">
        <v>718</v>
      </c>
      <c r="G137" s="226"/>
      <c r="H137" s="227"/>
      <c r="I137" s="228"/>
      <c r="J137" s="29" t="s">
        <v>45</v>
      </c>
      <c r="K137" s="74"/>
      <c r="L137" s="74"/>
      <c r="M137" s="73"/>
      <c r="N137" s="19"/>
      <c r="V137" s="45"/>
    </row>
    <row r="138" spans="1:22" ht="22.05" customHeight="1" thickTop="1" thickBot="1">
      <c r="A138" s="214">
        <f>A134+1</f>
        <v>31</v>
      </c>
      <c r="B138" s="36" t="s">
        <v>28</v>
      </c>
      <c r="C138" s="36" t="s">
        <v>29</v>
      </c>
      <c r="D138" s="36" t="s">
        <v>30</v>
      </c>
      <c r="E138" s="217" t="s">
        <v>31</v>
      </c>
      <c r="F138" s="217"/>
      <c r="G138" s="217" t="s">
        <v>22</v>
      </c>
      <c r="H138" s="218"/>
      <c r="I138" s="17"/>
      <c r="J138" s="37" t="s">
        <v>46</v>
      </c>
      <c r="K138" s="154"/>
      <c r="L138" s="154"/>
      <c r="M138" s="164"/>
      <c r="N138" s="19"/>
      <c r="V138" s="45"/>
    </row>
    <row r="139" spans="1:22" ht="31.2" thickBot="1">
      <c r="A139" s="215"/>
      <c r="B139" s="41" t="s">
        <v>85</v>
      </c>
      <c r="C139" s="41" t="s">
        <v>719</v>
      </c>
      <c r="D139" s="42">
        <v>45706</v>
      </c>
      <c r="E139" s="41"/>
      <c r="F139" s="41" t="s">
        <v>722</v>
      </c>
      <c r="G139" s="219" t="s">
        <v>720</v>
      </c>
      <c r="H139" s="220"/>
      <c r="I139" s="221"/>
      <c r="J139" s="24" t="s">
        <v>0</v>
      </c>
      <c r="K139" s="75"/>
      <c r="L139" s="75" t="s">
        <v>36</v>
      </c>
      <c r="M139" s="72">
        <v>579</v>
      </c>
      <c r="N139" s="19"/>
      <c r="V139" s="45"/>
    </row>
    <row r="140" spans="1:22" ht="21" thickBot="1">
      <c r="A140" s="215"/>
      <c r="B140" s="28" t="s">
        <v>37</v>
      </c>
      <c r="C140" s="28" t="s">
        <v>38</v>
      </c>
      <c r="D140" s="28" t="s">
        <v>39</v>
      </c>
      <c r="E140" s="222" t="s">
        <v>40</v>
      </c>
      <c r="F140" s="222"/>
      <c r="G140" s="223"/>
      <c r="H140" s="224"/>
      <c r="I140" s="225"/>
      <c r="J140" s="29" t="s">
        <v>1</v>
      </c>
      <c r="K140" s="74"/>
      <c r="L140" s="74" t="s">
        <v>36</v>
      </c>
      <c r="M140" s="73">
        <v>369</v>
      </c>
      <c r="N140" s="19"/>
      <c r="V140" s="45"/>
    </row>
    <row r="141" spans="1:22" ht="41.4" thickBot="1">
      <c r="A141" s="216"/>
      <c r="B141" s="46" t="s">
        <v>717</v>
      </c>
      <c r="C141" s="46" t="s">
        <v>720</v>
      </c>
      <c r="D141" s="47">
        <v>45709</v>
      </c>
      <c r="E141" s="48" t="s">
        <v>43</v>
      </c>
      <c r="F141" s="49" t="s">
        <v>721</v>
      </c>
      <c r="G141" s="226"/>
      <c r="H141" s="227"/>
      <c r="I141" s="228"/>
      <c r="J141" s="29" t="s">
        <v>45</v>
      </c>
      <c r="K141" s="74"/>
      <c r="L141" s="74"/>
      <c r="M141" s="73"/>
      <c r="N141" s="19"/>
      <c r="V141" s="45"/>
    </row>
    <row r="142" spans="1:22" ht="22.05" customHeight="1" thickTop="1" thickBot="1">
      <c r="A142" s="214">
        <f>A138+1</f>
        <v>32</v>
      </c>
      <c r="B142" s="36" t="s">
        <v>28</v>
      </c>
      <c r="C142" s="36" t="s">
        <v>29</v>
      </c>
      <c r="D142" s="36" t="s">
        <v>30</v>
      </c>
      <c r="E142" s="217" t="s">
        <v>31</v>
      </c>
      <c r="F142" s="217"/>
      <c r="G142" s="217" t="s">
        <v>22</v>
      </c>
      <c r="H142" s="218"/>
      <c r="I142" s="17"/>
      <c r="J142" s="37" t="s">
        <v>46</v>
      </c>
      <c r="K142" s="154"/>
      <c r="L142" s="154"/>
      <c r="M142" s="164"/>
      <c r="N142" s="19"/>
      <c r="V142" s="45"/>
    </row>
    <row r="143" spans="1:22" ht="51.6" thickBot="1">
      <c r="A143" s="215"/>
      <c r="B143" s="41" t="s">
        <v>723</v>
      </c>
      <c r="C143" s="41" t="s">
        <v>724</v>
      </c>
      <c r="D143" s="42">
        <v>45607</v>
      </c>
      <c r="E143" s="41"/>
      <c r="F143" s="41" t="s">
        <v>727</v>
      </c>
      <c r="G143" s="219" t="s">
        <v>728</v>
      </c>
      <c r="H143" s="220"/>
      <c r="I143" s="221"/>
      <c r="J143" s="24" t="s">
        <v>0</v>
      </c>
      <c r="K143" s="75"/>
      <c r="L143" s="75" t="s">
        <v>36</v>
      </c>
      <c r="M143" s="72">
        <v>707</v>
      </c>
      <c r="N143" s="19"/>
      <c r="V143" s="45"/>
    </row>
    <row r="144" spans="1:22" ht="21" thickBot="1">
      <c r="A144" s="215"/>
      <c r="B144" s="28" t="s">
        <v>37</v>
      </c>
      <c r="C144" s="28" t="s">
        <v>38</v>
      </c>
      <c r="D144" s="28" t="s">
        <v>39</v>
      </c>
      <c r="E144" s="222" t="s">
        <v>40</v>
      </c>
      <c r="F144" s="222"/>
      <c r="G144" s="223"/>
      <c r="H144" s="224"/>
      <c r="I144" s="225"/>
      <c r="J144" s="29" t="s">
        <v>1</v>
      </c>
      <c r="K144" s="74"/>
      <c r="L144" s="74" t="s">
        <v>36</v>
      </c>
      <c r="M144" s="73">
        <v>1174</v>
      </c>
      <c r="N144" s="19"/>
      <c r="V144" s="45"/>
    </row>
    <row r="145" spans="1:22" ht="31.2" thickBot="1">
      <c r="A145" s="216"/>
      <c r="B145" s="46" t="s">
        <v>726</v>
      </c>
      <c r="C145" s="46" t="s">
        <v>728</v>
      </c>
      <c r="D145" s="47">
        <v>45611</v>
      </c>
      <c r="E145" s="48" t="s">
        <v>43</v>
      </c>
      <c r="F145" s="49" t="s">
        <v>725</v>
      </c>
      <c r="G145" s="226"/>
      <c r="H145" s="227"/>
      <c r="I145" s="228"/>
      <c r="J145" s="29" t="s">
        <v>45</v>
      </c>
      <c r="K145" s="74"/>
      <c r="L145" s="74"/>
      <c r="M145" s="73"/>
      <c r="N145" s="19"/>
      <c r="V145" s="45"/>
    </row>
    <row r="146" spans="1:22" ht="22.05" customHeight="1" thickTop="1" thickBot="1">
      <c r="A146" s="214">
        <f>A142+1</f>
        <v>33</v>
      </c>
      <c r="B146" s="36" t="s">
        <v>28</v>
      </c>
      <c r="C146" s="36" t="s">
        <v>29</v>
      </c>
      <c r="D146" s="36" t="s">
        <v>30</v>
      </c>
      <c r="E146" s="217" t="s">
        <v>31</v>
      </c>
      <c r="F146" s="217"/>
      <c r="G146" s="217" t="s">
        <v>22</v>
      </c>
      <c r="H146" s="218"/>
      <c r="I146" s="17"/>
      <c r="J146" s="37" t="s">
        <v>46</v>
      </c>
      <c r="K146" s="154"/>
      <c r="L146" s="154"/>
      <c r="M146" s="164"/>
      <c r="N146" s="19"/>
      <c r="V146" s="45"/>
    </row>
    <row r="147" spans="1:22" ht="43.05" customHeight="1" thickBot="1">
      <c r="A147" s="215"/>
      <c r="B147" s="41" t="s">
        <v>729</v>
      </c>
      <c r="C147" s="41" t="s">
        <v>730</v>
      </c>
      <c r="D147" s="42">
        <v>45385</v>
      </c>
      <c r="E147" s="41"/>
      <c r="F147" s="41" t="s">
        <v>734</v>
      </c>
      <c r="G147" s="219" t="s">
        <v>731</v>
      </c>
      <c r="H147" s="220"/>
      <c r="I147" s="221"/>
      <c r="J147" s="24" t="s">
        <v>0</v>
      </c>
      <c r="K147" s="75"/>
      <c r="L147" s="75" t="s">
        <v>36</v>
      </c>
      <c r="M147" s="72">
        <v>611</v>
      </c>
      <c r="N147" s="19"/>
      <c r="V147" s="45"/>
    </row>
    <row r="148" spans="1:22" ht="21" thickBot="1">
      <c r="A148" s="215"/>
      <c r="B148" s="28" t="s">
        <v>37</v>
      </c>
      <c r="C148" s="28" t="s">
        <v>38</v>
      </c>
      <c r="D148" s="28" t="s">
        <v>39</v>
      </c>
      <c r="E148" s="222" t="s">
        <v>40</v>
      </c>
      <c r="F148" s="222"/>
      <c r="G148" s="223"/>
      <c r="H148" s="224"/>
      <c r="I148" s="225"/>
      <c r="J148" s="29" t="s">
        <v>1</v>
      </c>
      <c r="K148" s="74"/>
      <c r="L148" s="74"/>
      <c r="M148" s="73"/>
      <c r="N148" s="19"/>
      <c r="V148" s="45"/>
    </row>
    <row r="149" spans="1:22" ht="31.2" thickBot="1">
      <c r="A149" s="216"/>
      <c r="B149" s="46" t="s">
        <v>732</v>
      </c>
      <c r="C149" s="46" t="s">
        <v>731</v>
      </c>
      <c r="D149" s="47">
        <v>45388</v>
      </c>
      <c r="E149" s="48" t="s">
        <v>43</v>
      </c>
      <c r="F149" s="49" t="s">
        <v>733</v>
      </c>
      <c r="G149" s="226"/>
      <c r="H149" s="227"/>
      <c r="I149" s="228"/>
      <c r="J149" s="29" t="s">
        <v>45</v>
      </c>
      <c r="K149" s="74"/>
      <c r="L149" s="74"/>
      <c r="M149" s="73"/>
      <c r="N149" s="19"/>
      <c r="V149" s="45"/>
    </row>
    <row r="150" spans="1:22" ht="22.05" customHeight="1" thickTop="1" thickBot="1">
      <c r="A150" s="214">
        <f>A146+1</f>
        <v>34</v>
      </c>
      <c r="B150" s="36" t="s">
        <v>28</v>
      </c>
      <c r="C150" s="36" t="s">
        <v>29</v>
      </c>
      <c r="D150" s="36" t="s">
        <v>30</v>
      </c>
      <c r="E150" s="217" t="s">
        <v>31</v>
      </c>
      <c r="F150" s="217"/>
      <c r="G150" s="217" t="s">
        <v>22</v>
      </c>
      <c r="H150" s="218"/>
      <c r="I150" s="17"/>
      <c r="J150" s="37" t="s">
        <v>46</v>
      </c>
      <c r="K150" s="154"/>
      <c r="L150" s="154"/>
      <c r="M150" s="164"/>
      <c r="N150" s="19"/>
      <c r="V150" s="45"/>
    </row>
    <row r="151" spans="1:22" ht="21" thickBot="1">
      <c r="A151" s="215"/>
      <c r="B151" s="41" t="s">
        <v>735</v>
      </c>
      <c r="C151" s="41" t="s">
        <v>736</v>
      </c>
      <c r="D151" s="42">
        <v>45595</v>
      </c>
      <c r="E151" s="41"/>
      <c r="F151" s="41" t="s">
        <v>740</v>
      </c>
      <c r="G151" s="219" t="s">
        <v>737</v>
      </c>
      <c r="H151" s="220"/>
      <c r="I151" s="221"/>
      <c r="J151" s="24" t="s">
        <v>0</v>
      </c>
      <c r="K151" s="75"/>
      <c r="L151" s="75" t="s">
        <v>36</v>
      </c>
      <c r="M151" s="72">
        <v>716</v>
      </c>
      <c r="N151" s="19"/>
      <c r="V151" s="45"/>
    </row>
    <row r="152" spans="1:22" ht="21" thickBot="1">
      <c r="A152" s="215"/>
      <c r="B152" s="28" t="s">
        <v>37</v>
      </c>
      <c r="C152" s="28" t="s">
        <v>38</v>
      </c>
      <c r="D152" s="28" t="s">
        <v>39</v>
      </c>
      <c r="E152" s="222" t="s">
        <v>40</v>
      </c>
      <c r="F152" s="222"/>
      <c r="G152" s="223"/>
      <c r="H152" s="224"/>
      <c r="I152" s="225"/>
      <c r="J152" s="29" t="s">
        <v>1</v>
      </c>
      <c r="K152" s="74"/>
      <c r="L152" s="74" t="s">
        <v>36</v>
      </c>
      <c r="M152" s="73">
        <v>700</v>
      </c>
      <c r="N152" s="19"/>
      <c r="V152" s="45"/>
    </row>
    <row r="153" spans="1:22" ht="21" thickBot="1">
      <c r="A153" s="216"/>
      <c r="B153" s="46" t="s">
        <v>739</v>
      </c>
      <c r="C153" s="46" t="s">
        <v>737</v>
      </c>
      <c r="D153" s="47">
        <v>45599</v>
      </c>
      <c r="E153" s="48" t="s">
        <v>43</v>
      </c>
      <c r="F153" s="49" t="s">
        <v>738</v>
      </c>
      <c r="G153" s="226"/>
      <c r="H153" s="227"/>
      <c r="I153" s="228"/>
      <c r="J153" s="29" t="s">
        <v>45</v>
      </c>
      <c r="K153" s="74"/>
      <c r="L153" s="74"/>
      <c r="M153" s="73"/>
      <c r="N153" s="19"/>
      <c r="V153" s="45"/>
    </row>
    <row r="154" spans="1:22" ht="22.05" customHeight="1" thickTop="1" thickBot="1">
      <c r="A154" s="214">
        <f>A150+1</f>
        <v>35</v>
      </c>
      <c r="B154" s="36" t="s">
        <v>28</v>
      </c>
      <c r="C154" s="36" t="s">
        <v>29</v>
      </c>
      <c r="D154" s="36" t="s">
        <v>30</v>
      </c>
      <c r="E154" s="217" t="s">
        <v>31</v>
      </c>
      <c r="F154" s="217"/>
      <c r="G154" s="217" t="s">
        <v>22</v>
      </c>
      <c r="H154" s="218"/>
      <c r="I154" s="17"/>
      <c r="J154" s="37" t="s">
        <v>46</v>
      </c>
      <c r="K154" s="154"/>
      <c r="L154" s="154"/>
      <c r="M154" s="164"/>
      <c r="N154" s="19"/>
      <c r="V154" s="45"/>
    </row>
    <row r="155" spans="1:22" ht="31.2" thickBot="1">
      <c r="A155" s="215"/>
      <c r="B155" s="41" t="s">
        <v>735</v>
      </c>
      <c r="C155" s="41" t="s">
        <v>741</v>
      </c>
      <c r="D155" s="42">
        <v>45721</v>
      </c>
      <c r="E155" s="41"/>
      <c r="F155" s="41" t="s">
        <v>744</v>
      </c>
      <c r="G155" s="219" t="s">
        <v>742</v>
      </c>
      <c r="H155" s="220"/>
      <c r="I155" s="221"/>
      <c r="J155" s="24" t="s">
        <v>0</v>
      </c>
      <c r="K155" s="75"/>
      <c r="L155" s="75" t="s">
        <v>36</v>
      </c>
      <c r="M155" s="72">
        <v>468</v>
      </c>
      <c r="N155" s="19"/>
      <c r="V155" s="45"/>
    </row>
    <row r="156" spans="1:22" ht="21" thickBot="1">
      <c r="A156" s="215"/>
      <c r="B156" s="28" t="s">
        <v>37</v>
      </c>
      <c r="C156" s="28" t="s">
        <v>38</v>
      </c>
      <c r="D156" s="28" t="s">
        <v>39</v>
      </c>
      <c r="E156" s="222" t="s">
        <v>40</v>
      </c>
      <c r="F156" s="222"/>
      <c r="G156" s="223"/>
      <c r="H156" s="224"/>
      <c r="I156" s="225"/>
      <c r="J156" s="29" t="s">
        <v>1</v>
      </c>
      <c r="K156" s="74"/>
      <c r="L156" s="74" t="s">
        <v>36</v>
      </c>
      <c r="M156" s="73">
        <v>400</v>
      </c>
      <c r="N156" s="19"/>
      <c r="V156" s="45"/>
    </row>
    <row r="157" spans="1:22" ht="21" thickBot="1">
      <c r="A157" s="216"/>
      <c r="B157" s="46" t="s">
        <v>739</v>
      </c>
      <c r="C157" s="46" t="s">
        <v>742</v>
      </c>
      <c r="D157" s="42">
        <v>45724</v>
      </c>
      <c r="E157" s="48" t="s">
        <v>43</v>
      </c>
      <c r="F157" s="49" t="s">
        <v>743</v>
      </c>
      <c r="G157" s="226"/>
      <c r="H157" s="227"/>
      <c r="I157" s="228"/>
      <c r="J157" s="29" t="s">
        <v>45</v>
      </c>
      <c r="K157" s="74"/>
      <c r="L157" s="74"/>
      <c r="M157" s="73"/>
      <c r="N157" s="19"/>
      <c r="V157" s="45"/>
    </row>
    <row r="158" spans="1:22" ht="22.05" customHeight="1" thickTop="1" thickBot="1">
      <c r="A158" s="214">
        <f>A154+1</f>
        <v>36</v>
      </c>
      <c r="B158" s="36" t="s">
        <v>28</v>
      </c>
      <c r="C158" s="36" t="s">
        <v>29</v>
      </c>
      <c r="D158" s="36" t="s">
        <v>30</v>
      </c>
      <c r="E158" s="217" t="s">
        <v>31</v>
      </c>
      <c r="F158" s="217"/>
      <c r="G158" s="217" t="s">
        <v>22</v>
      </c>
      <c r="H158" s="218"/>
      <c r="I158" s="17"/>
      <c r="J158" s="37" t="s">
        <v>46</v>
      </c>
      <c r="K158" s="154"/>
      <c r="L158" s="154"/>
      <c r="M158" s="164"/>
      <c r="N158" s="19"/>
      <c r="V158" s="45"/>
    </row>
    <row r="159" spans="1:22" ht="31.2" thickBot="1">
      <c r="A159" s="215"/>
      <c r="B159" s="41" t="s">
        <v>745</v>
      </c>
      <c r="C159" s="41" t="s">
        <v>749</v>
      </c>
      <c r="D159" s="42">
        <v>45571</v>
      </c>
      <c r="E159" s="41"/>
      <c r="F159" s="41" t="s">
        <v>474</v>
      </c>
      <c r="G159" s="219" t="s">
        <v>746</v>
      </c>
      <c r="H159" s="220"/>
      <c r="I159" s="221"/>
      <c r="J159" s="24" t="s">
        <v>0</v>
      </c>
      <c r="K159" s="75"/>
      <c r="L159" s="75" t="s">
        <v>36</v>
      </c>
      <c r="M159" s="72">
        <v>880</v>
      </c>
      <c r="N159" s="19"/>
      <c r="V159" s="45"/>
    </row>
    <row r="160" spans="1:22" ht="21" thickBot="1">
      <c r="A160" s="215"/>
      <c r="B160" s="28" t="s">
        <v>37</v>
      </c>
      <c r="C160" s="28" t="s">
        <v>38</v>
      </c>
      <c r="D160" s="28" t="s">
        <v>39</v>
      </c>
      <c r="E160" s="222" t="s">
        <v>40</v>
      </c>
      <c r="F160" s="222"/>
      <c r="G160" s="223"/>
      <c r="H160" s="224"/>
      <c r="I160" s="225"/>
      <c r="J160" s="29" t="s">
        <v>1</v>
      </c>
      <c r="K160" s="74"/>
      <c r="L160" s="74" t="s">
        <v>36</v>
      </c>
      <c r="M160" s="73">
        <v>290</v>
      </c>
      <c r="N160" s="19"/>
      <c r="V160" s="45"/>
    </row>
    <row r="161" spans="1:22" ht="21" thickBot="1">
      <c r="A161" s="216"/>
      <c r="B161" s="46" t="s">
        <v>747</v>
      </c>
      <c r="C161" s="46" t="s">
        <v>746</v>
      </c>
      <c r="D161" s="47">
        <v>45575</v>
      </c>
      <c r="E161" s="48" t="s">
        <v>43</v>
      </c>
      <c r="F161" s="49" t="s">
        <v>748</v>
      </c>
      <c r="G161" s="226"/>
      <c r="H161" s="227"/>
      <c r="I161" s="228"/>
      <c r="J161" s="29" t="s">
        <v>45</v>
      </c>
      <c r="K161" s="74"/>
      <c r="L161" s="74" t="s">
        <v>36</v>
      </c>
      <c r="M161" s="73">
        <v>258</v>
      </c>
      <c r="N161" s="19"/>
      <c r="V161" s="45"/>
    </row>
    <row r="162" spans="1:22" ht="22.05" customHeight="1" thickTop="1" thickBot="1">
      <c r="A162" s="214">
        <f>A158+1</f>
        <v>37</v>
      </c>
      <c r="B162" s="36" t="s">
        <v>28</v>
      </c>
      <c r="C162" s="36" t="s">
        <v>29</v>
      </c>
      <c r="D162" s="36" t="s">
        <v>30</v>
      </c>
      <c r="E162" s="217" t="s">
        <v>31</v>
      </c>
      <c r="F162" s="217"/>
      <c r="G162" s="217" t="s">
        <v>22</v>
      </c>
      <c r="H162" s="218"/>
      <c r="I162" s="17"/>
      <c r="J162" s="37" t="s">
        <v>46</v>
      </c>
      <c r="K162" s="154"/>
      <c r="L162" s="154"/>
      <c r="M162" s="164"/>
      <c r="N162" s="19"/>
      <c r="V162" s="45"/>
    </row>
    <row r="163" spans="1:22" ht="31.2" thickBot="1">
      <c r="A163" s="215"/>
      <c r="B163" s="41" t="s">
        <v>750</v>
      </c>
      <c r="C163" s="41" t="s">
        <v>751</v>
      </c>
      <c r="D163" s="42">
        <v>45539</v>
      </c>
      <c r="E163" s="41"/>
      <c r="F163" s="41" t="s">
        <v>755</v>
      </c>
      <c r="G163" s="219" t="s">
        <v>752</v>
      </c>
      <c r="H163" s="220"/>
      <c r="I163" s="221"/>
      <c r="J163" s="24" t="s">
        <v>0</v>
      </c>
      <c r="K163" s="75"/>
      <c r="L163" s="75" t="s">
        <v>36</v>
      </c>
      <c r="M163" s="72">
        <v>321</v>
      </c>
      <c r="N163" s="19"/>
      <c r="V163" s="45"/>
    </row>
    <row r="164" spans="1:22" ht="21" thickBot="1">
      <c r="A164" s="215"/>
      <c r="B164" s="28" t="s">
        <v>37</v>
      </c>
      <c r="C164" s="28" t="s">
        <v>38</v>
      </c>
      <c r="D164" s="28" t="s">
        <v>39</v>
      </c>
      <c r="E164" s="222" t="s">
        <v>40</v>
      </c>
      <c r="F164" s="222"/>
      <c r="G164" s="223"/>
      <c r="H164" s="224"/>
      <c r="I164" s="225"/>
      <c r="J164" s="29" t="s">
        <v>1</v>
      </c>
      <c r="K164" s="74"/>
      <c r="L164" s="74"/>
      <c r="M164" s="73"/>
      <c r="N164" s="19"/>
      <c r="V164" s="45"/>
    </row>
    <row r="165" spans="1:22" ht="31.2" thickBot="1">
      <c r="A165" s="216"/>
      <c r="B165" s="46" t="s">
        <v>754</v>
      </c>
      <c r="C165" s="46" t="s">
        <v>752</v>
      </c>
      <c r="D165" s="47">
        <v>45542</v>
      </c>
      <c r="E165" s="48" t="s">
        <v>43</v>
      </c>
      <c r="F165" s="49" t="s">
        <v>753</v>
      </c>
      <c r="G165" s="226"/>
      <c r="H165" s="227"/>
      <c r="I165" s="228"/>
      <c r="J165" s="29" t="s">
        <v>45</v>
      </c>
      <c r="K165" s="74"/>
      <c r="L165" s="74"/>
      <c r="M165" s="73"/>
      <c r="N165" s="19"/>
      <c r="V165" s="45"/>
    </row>
    <row r="166" spans="1:22" ht="22.05" customHeight="1" thickTop="1" thickBot="1">
      <c r="A166" s="214">
        <f>A162+1</f>
        <v>38</v>
      </c>
      <c r="B166" s="36" t="s">
        <v>28</v>
      </c>
      <c r="C166" s="36" t="s">
        <v>29</v>
      </c>
      <c r="D166" s="36" t="s">
        <v>30</v>
      </c>
      <c r="E166" s="217" t="s">
        <v>31</v>
      </c>
      <c r="F166" s="217"/>
      <c r="G166" s="217" t="s">
        <v>22</v>
      </c>
      <c r="H166" s="218"/>
      <c r="I166" s="17"/>
      <c r="J166" s="37" t="s">
        <v>46</v>
      </c>
      <c r="K166" s="154"/>
      <c r="L166" s="154"/>
      <c r="M166" s="164"/>
      <c r="N166" s="19"/>
      <c r="V166" s="45"/>
    </row>
    <row r="167" spans="1:22" ht="49.5" customHeight="1" thickBot="1">
      <c r="A167" s="215"/>
      <c r="B167" s="41" t="s">
        <v>756</v>
      </c>
      <c r="C167" s="41" t="s">
        <v>759</v>
      </c>
      <c r="D167" s="42">
        <v>45614</v>
      </c>
      <c r="E167" s="41"/>
      <c r="F167" s="41" t="s">
        <v>521</v>
      </c>
      <c r="G167" s="219" t="s">
        <v>757</v>
      </c>
      <c r="H167" s="220"/>
      <c r="I167" s="221"/>
      <c r="J167" s="24" t="s">
        <v>0</v>
      </c>
      <c r="K167" s="75"/>
      <c r="L167" s="75" t="s">
        <v>36</v>
      </c>
      <c r="M167" s="72">
        <v>692</v>
      </c>
      <c r="N167" s="19"/>
      <c r="V167" s="45"/>
    </row>
    <row r="168" spans="1:22" ht="21" thickBot="1">
      <c r="A168" s="215"/>
      <c r="B168" s="28" t="s">
        <v>37</v>
      </c>
      <c r="C168" s="28" t="s">
        <v>38</v>
      </c>
      <c r="D168" s="28" t="s">
        <v>39</v>
      </c>
      <c r="E168" s="222" t="s">
        <v>40</v>
      </c>
      <c r="F168" s="222"/>
      <c r="G168" s="223"/>
      <c r="H168" s="224"/>
      <c r="I168" s="225"/>
      <c r="J168" s="29" t="s">
        <v>1</v>
      </c>
      <c r="K168" s="74"/>
      <c r="L168" s="74" t="s">
        <v>36</v>
      </c>
      <c r="M168" s="73">
        <v>762</v>
      </c>
      <c r="N168" s="19"/>
      <c r="V168" s="45"/>
    </row>
    <row r="169" spans="1:22" ht="31.2" thickBot="1">
      <c r="A169" s="216"/>
      <c r="B169" s="46" t="s">
        <v>637</v>
      </c>
      <c r="C169" s="46" t="s">
        <v>757</v>
      </c>
      <c r="D169" s="42">
        <v>45623</v>
      </c>
      <c r="E169" s="48" t="s">
        <v>43</v>
      </c>
      <c r="F169" s="49" t="s">
        <v>758</v>
      </c>
      <c r="G169" s="226"/>
      <c r="H169" s="227"/>
      <c r="I169" s="228"/>
      <c r="J169" s="29" t="s">
        <v>45</v>
      </c>
      <c r="K169" s="74"/>
      <c r="L169" s="74" t="s">
        <v>36</v>
      </c>
      <c r="M169" s="73">
        <v>124</v>
      </c>
      <c r="N169" s="19"/>
      <c r="V169" s="45"/>
    </row>
    <row r="170" spans="1:22" ht="22.05" customHeight="1" thickTop="1" thickBot="1">
      <c r="A170" s="214">
        <f>A166+1</f>
        <v>39</v>
      </c>
      <c r="B170" s="36" t="s">
        <v>28</v>
      </c>
      <c r="C170" s="36" t="s">
        <v>29</v>
      </c>
      <c r="D170" s="36" t="s">
        <v>30</v>
      </c>
      <c r="E170" s="217" t="s">
        <v>31</v>
      </c>
      <c r="F170" s="217"/>
      <c r="G170" s="217" t="s">
        <v>22</v>
      </c>
      <c r="H170" s="218"/>
      <c r="I170" s="17"/>
      <c r="J170" s="37" t="s">
        <v>46</v>
      </c>
      <c r="K170" s="154"/>
      <c r="L170" s="154"/>
      <c r="M170" s="164"/>
      <c r="N170" s="19"/>
      <c r="V170" s="45"/>
    </row>
    <row r="171" spans="1:22" ht="49.95" customHeight="1" thickBot="1">
      <c r="A171" s="215"/>
      <c r="B171" s="41" t="s">
        <v>760</v>
      </c>
      <c r="C171" s="41" t="s">
        <v>763</v>
      </c>
      <c r="D171" s="42">
        <v>45563</v>
      </c>
      <c r="E171" s="41"/>
      <c r="F171" s="41" t="s">
        <v>265</v>
      </c>
      <c r="G171" s="219" t="s">
        <v>761</v>
      </c>
      <c r="H171" s="220"/>
      <c r="I171" s="221"/>
      <c r="J171" s="24" t="s">
        <v>0</v>
      </c>
      <c r="K171" s="75"/>
      <c r="L171" s="75" t="s">
        <v>36</v>
      </c>
      <c r="M171" s="72">
        <v>1567</v>
      </c>
      <c r="N171" s="19"/>
      <c r="V171" s="45"/>
    </row>
    <row r="172" spans="1:22" ht="21" thickBot="1">
      <c r="A172" s="215"/>
      <c r="B172" s="28" t="s">
        <v>37</v>
      </c>
      <c r="C172" s="28" t="s">
        <v>38</v>
      </c>
      <c r="D172" s="28" t="s">
        <v>39</v>
      </c>
      <c r="E172" s="222" t="s">
        <v>40</v>
      </c>
      <c r="F172" s="222"/>
      <c r="G172" s="223"/>
      <c r="H172" s="224"/>
      <c r="I172" s="225"/>
      <c r="J172" s="29" t="s">
        <v>1</v>
      </c>
      <c r="K172" s="74"/>
      <c r="L172" s="74" t="s">
        <v>36</v>
      </c>
      <c r="M172" s="73">
        <v>1914</v>
      </c>
      <c r="N172" s="19"/>
      <c r="V172" s="45"/>
    </row>
    <row r="173" spans="1:22" ht="41.4" thickBot="1">
      <c r="A173" s="216"/>
      <c r="B173" s="46" t="s">
        <v>574</v>
      </c>
      <c r="C173" s="46" t="s">
        <v>761</v>
      </c>
      <c r="D173" s="47">
        <v>45571</v>
      </c>
      <c r="E173" s="48" t="s">
        <v>43</v>
      </c>
      <c r="F173" s="49" t="s">
        <v>762</v>
      </c>
      <c r="G173" s="226"/>
      <c r="H173" s="227"/>
      <c r="I173" s="228"/>
      <c r="J173" s="29" t="s">
        <v>45</v>
      </c>
      <c r="K173" s="74"/>
      <c r="L173" s="74"/>
      <c r="M173" s="73"/>
      <c r="N173" s="19"/>
      <c r="V173" s="45"/>
    </row>
    <row r="174" spans="1:22" ht="22.05" customHeight="1" thickTop="1" thickBot="1">
      <c r="A174" s="214">
        <f>A170+1</f>
        <v>40</v>
      </c>
      <c r="B174" s="36" t="s">
        <v>28</v>
      </c>
      <c r="C174" s="36" t="s">
        <v>29</v>
      </c>
      <c r="D174" s="36" t="s">
        <v>30</v>
      </c>
      <c r="E174" s="217" t="s">
        <v>31</v>
      </c>
      <c r="F174" s="217"/>
      <c r="G174" s="217" t="s">
        <v>22</v>
      </c>
      <c r="H174" s="218"/>
      <c r="I174" s="17"/>
      <c r="J174" s="37" t="s">
        <v>46</v>
      </c>
      <c r="K174" s="154"/>
      <c r="L174" s="154"/>
      <c r="M174" s="164"/>
      <c r="N174" s="19"/>
      <c r="V174" s="45"/>
    </row>
    <row r="175" spans="1:22" ht="31.2" thickBot="1">
      <c r="A175" s="215"/>
      <c r="B175" s="41" t="s">
        <v>4</v>
      </c>
      <c r="C175" s="41" t="s">
        <v>764</v>
      </c>
      <c r="D175" s="42">
        <v>45721</v>
      </c>
      <c r="E175" s="41"/>
      <c r="F175" s="41" t="s">
        <v>768</v>
      </c>
      <c r="G175" s="219" t="s">
        <v>765</v>
      </c>
      <c r="H175" s="220"/>
      <c r="I175" s="221"/>
      <c r="J175" s="24" t="s">
        <v>0</v>
      </c>
      <c r="K175" s="75"/>
      <c r="L175" s="75" t="s">
        <v>36</v>
      </c>
      <c r="M175" s="72">
        <v>764</v>
      </c>
      <c r="N175" s="19"/>
      <c r="V175" s="45"/>
    </row>
    <row r="176" spans="1:22" ht="21" thickBot="1">
      <c r="A176" s="215"/>
      <c r="B176" s="28" t="s">
        <v>37</v>
      </c>
      <c r="C176" s="28" t="s">
        <v>38</v>
      </c>
      <c r="D176" s="28" t="s">
        <v>39</v>
      </c>
      <c r="E176" s="222" t="s">
        <v>40</v>
      </c>
      <c r="F176" s="222"/>
      <c r="G176" s="223"/>
      <c r="H176" s="224"/>
      <c r="I176" s="225"/>
      <c r="J176" s="29" t="s">
        <v>1</v>
      </c>
      <c r="K176" s="74"/>
      <c r="L176" s="74" t="s">
        <v>36</v>
      </c>
      <c r="M176" s="73">
        <v>945</v>
      </c>
      <c r="N176" s="19"/>
      <c r="V176" s="45"/>
    </row>
    <row r="177" spans="1:22" ht="41.4" thickBot="1">
      <c r="A177" s="216"/>
      <c r="B177" s="46" t="s">
        <v>766</v>
      </c>
      <c r="C177" s="46" t="s">
        <v>765</v>
      </c>
      <c r="D177" s="47">
        <v>45725</v>
      </c>
      <c r="E177" s="48" t="s">
        <v>43</v>
      </c>
      <c r="F177" s="49" t="s">
        <v>767</v>
      </c>
      <c r="G177" s="226"/>
      <c r="H177" s="227"/>
      <c r="I177" s="228"/>
      <c r="J177" s="29" t="s">
        <v>45</v>
      </c>
      <c r="K177" s="74"/>
      <c r="L177" s="74"/>
      <c r="M177" s="73"/>
      <c r="N177" s="19"/>
      <c r="V177" s="45"/>
    </row>
    <row r="178" spans="1:22" ht="22.05" customHeight="1" thickTop="1" thickBot="1">
      <c r="A178" s="214">
        <f>A174+1</f>
        <v>41</v>
      </c>
      <c r="B178" s="36" t="s">
        <v>28</v>
      </c>
      <c r="C178" s="36" t="s">
        <v>29</v>
      </c>
      <c r="D178" s="36" t="s">
        <v>30</v>
      </c>
      <c r="E178" s="217" t="s">
        <v>31</v>
      </c>
      <c r="F178" s="217"/>
      <c r="G178" s="217" t="s">
        <v>22</v>
      </c>
      <c r="H178" s="218"/>
      <c r="I178" s="17"/>
      <c r="J178" s="37" t="s">
        <v>46</v>
      </c>
      <c r="K178" s="154"/>
      <c r="L178" s="154"/>
      <c r="M178" s="164"/>
      <c r="N178" s="19"/>
      <c r="V178" s="45"/>
    </row>
    <row r="179" spans="1:22" ht="41.4" thickBot="1">
      <c r="A179" s="215"/>
      <c r="B179" s="41" t="s">
        <v>83</v>
      </c>
      <c r="C179" s="41" t="s">
        <v>769</v>
      </c>
      <c r="D179" s="42">
        <v>45611</v>
      </c>
      <c r="E179" s="41"/>
      <c r="F179" s="41" t="s">
        <v>218</v>
      </c>
      <c r="G179" s="219" t="s">
        <v>770</v>
      </c>
      <c r="H179" s="220"/>
      <c r="I179" s="221"/>
      <c r="J179" s="24" t="s">
        <v>0</v>
      </c>
      <c r="K179" s="75"/>
      <c r="L179" s="75" t="s">
        <v>36</v>
      </c>
      <c r="M179" s="72">
        <v>262</v>
      </c>
      <c r="N179" s="19"/>
      <c r="V179" s="45">
        <v>0</v>
      </c>
    </row>
    <row r="180" spans="1:22" ht="21" thickBot="1">
      <c r="A180" s="215"/>
      <c r="B180" s="28" t="s">
        <v>37</v>
      </c>
      <c r="C180" s="28" t="s">
        <v>38</v>
      </c>
      <c r="D180" s="28" t="s">
        <v>39</v>
      </c>
      <c r="E180" s="222" t="s">
        <v>40</v>
      </c>
      <c r="F180" s="222"/>
      <c r="G180" s="223"/>
      <c r="H180" s="224"/>
      <c r="I180" s="225"/>
      <c r="J180" s="29" t="s">
        <v>1</v>
      </c>
      <c r="K180" s="74"/>
      <c r="L180" s="74"/>
      <c r="M180" s="73"/>
      <c r="N180" s="19"/>
      <c r="V180" s="45"/>
    </row>
    <row r="181" spans="1:22" ht="41.4" thickBot="1">
      <c r="A181" s="216"/>
      <c r="B181" s="46" t="s">
        <v>568</v>
      </c>
      <c r="C181" s="46" t="s">
        <v>770</v>
      </c>
      <c r="D181" s="47">
        <v>45612</v>
      </c>
      <c r="E181" s="48" t="s">
        <v>43</v>
      </c>
      <c r="F181" s="49" t="s">
        <v>250</v>
      </c>
      <c r="G181" s="226"/>
      <c r="H181" s="227"/>
      <c r="I181" s="228"/>
      <c r="J181" s="29" t="s">
        <v>45</v>
      </c>
      <c r="K181" s="74"/>
      <c r="L181" s="74"/>
      <c r="M181" s="73"/>
      <c r="N181" s="19"/>
      <c r="V181" s="45"/>
    </row>
    <row r="182" spans="1:22" ht="22.05" customHeight="1" thickTop="1" thickBot="1">
      <c r="A182" s="214">
        <f>A178+1</f>
        <v>42</v>
      </c>
      <c r="B182" s="36" t="s">
        <v>28</v>
      </c>
      <c r="C182" s="36" t="s">
        <v>29</v>
      </c>
      <c r="D182" s="36" t="s">
        <v>30</v>
      </c>
      <c r="E182" s="217" t="s">
        <v>31</v>
      </c>
      <c r="F182" s="217"/>
      <c r="G182" s="217" t="s">
        <v>22</v>
      </c>
      <c r="H182" s="218"/>
      <c r="I182" s="17"/>
      <c r="J182" s="37" t="s">
        <v>46</v>
      </c>
      <c r="K182" s="154"/>
      <c r="L182" s="154"/>
      <c r="M182" s="164"/>
      <c r="N182" s="19"/>
      <c r="V182" s="45"/>
    </row>
    <row r="183" spans="1:22" ht="31.2" thickBot="1">
      <c r="A183" s="215"/>
      <c r="B183" s="41" t="s">
        <v>81</v>
      </c>
      <c r="C183" s="41" t="s">
        <v>775</v>
      </c>
      <c r="D183" s="42">
        <v>45570</v>
      </c>
      <c r="E183" s="41"/>
      <c r="F183" s="41" t="s">
        <v>774</v>
      </c>
      <c r="G183" s="219" t="s">
        <v>771</v>
      </c>
      <c r="H183" s="220"/>
      <c r="I183" s="221"/>
      <c r="J183" s="24" t="s">
        <v>0</v>
      </c>
      <c r="K183" s="75"/>
      <c r="L183" s="75" t="s">
        <v>36</v>
      </c>
      <c r="M183" s="72">
        <v>1026</v>
      </c>
      <c r="N183" s="19"/>
      <c r="V183" s="45">
        <v>0</v>
      </c>
    </row>
    <row r="184" spans="1:22" ht="21" thickBot="1">
      <c r="A184" s="215"/>
      <c r="B184" s="28" t="s">
        <v>37</v>
      </c>
      <c r="C184" s="28" t="s">
        <v>38</v>
      </c>
      <c r="D184" s="28" t="s">
        <v>39</v>
      </c>
      <c r="E184" s="222" t="s">
        <v>40</v>
      </c>
      <c r="F184" s="222"/>
      <c r="G184" s="223"/>
      <c r="H184" s="224"/>
      <c r="I184" s="225"/>
      <c r="J184" s="29" t="s">
        <v>1</v>
      </c>
      <c r="K184" s="74"/>
      <c r="L184" s="74" t="s">
        <v>36</v>
      </c>
      <c r="M184" s="73">
        <v>547</v>
      </c>
      <c r="N184" s="19"/>
      <c r="V184" s="45"/>
    </row>
    <row r="185" spans="1:22" ht="31.2" thickBot="1">
      <c r="A185" s="216"/>
      <c r="B185" s="46" t="s">
        <v>772</v>
      </c>
      <c r="C185" s="46" t="s">
        <v>771</v>
      </c>
      <c r="D185" s="47">
        <v>45574</v>
      </c>
      <c r="E185" s="48" t="s">
        <v>43</v>
      </c>
      <c r="F185" s="49" t="s">
        <v>773</v>
      </c>
      <c r="G185" s="226"/>
      <c r="H185" s="227"/>
      <c r="I185" s="228"/>
      <c r="J185" s="29" t="s">
        <v>45</v>
      </c>
      <c r="K185" s="74"/>
      <c r="L185" s="74" t="s">
        <v>36</v>
      </c>
      <c r="M185" s="73">
        <v>56</v>
      </c>
      <c r="N185" s="19"/>
      <c r="V185" s="45"/>
    </row>
    <row r="186" spans="1:22" ht="22.05" customHeight="1" thickTop="1" thickBot="1">
      <c r="A186" s="214">
        <f>A182+1</f>
        <v>43</v>
      </c>
      <c r="B186" s="36" t="s">
        <v>28</v>
      </c>
      <c r="C186" s="36" t="s">
        <v>29</v>
      </c>
      <c r="D186" s="36" t="s">
        <v>30</v>
      </c>
      <c r="E186" s="217" t="s">
        <v>31</v>
      </c>
      <c r="F186" s="217"/>
      <c r="G186" s="217" t="s">
        <v>22</v>
      </c>
      <c r="H186" s="218"/>
      <c r="I186" s="17"/>
      <c r="J186" s="37" t="s">
        <v>46</v>
      </c>
      <c r="K186" s="154"/>
      <c r="L186" s="154"/>
      <c r="M186" s="164"/>
      <c r="N186" s="19"/>
      <c r="V186" s="45"/>
    </row>
    <row r="187" spans="1:22" ht="41.4" thickBot="1">
      <c r="A187" s="215"/>
      <c r="B187" s="41" t="s">
        <v>776</v>
      </c>
      <c r="C187" s="41" t="s">
        <v>779</v>
      </c>
      <c r="D187" s="42">
        <v>45535</v>
      </c>
      <c r="E187" s="41"/>
      <c r="F187" s="41" t="s">
        <v>686</v>
      </c>
      <c r="G187" s="219" t="s">
        <v>777</v>
      </c>
      <c r="H187" s="220"/>
      <c r="I187" s="221"/>
      <c r="J187" s="24" t="s">
        <v>0</v>
      </c>
      <c r="K187" s="75"/>
      <c r="L187" s="75" t="s">
        <v>36</v>
      </c>
      <c r="M187" s="72">
        <v>1128</v>
      </c>
      <c r="N187" s="19"/>
      <c r="V187" s="45">
        <v>0</v>
      </c>
    </row>
    <row r="188" spans="1:22" ht="21" thickBot="1">
      <c r="A188" s="215"/>
      <c r="B188" s="28" t="s">
        <v>37</v>
      </c>
      <c r="C188" s="28" t="s">
        <v>38</v>
      </c>
      <c r="D188" s="28" t="s">
        <v>39</v>
      </c>
      <c r="E188" s="222" t="s">
        <v>40</v>
      </c>
      <c r="F188" s="222"/>
      <c r="G188" s="223"/>
      <c r="H188" s="224"/>
      <c r="I188" s="225"/>
      <c r="J188" s="29" t="s">
        <v>1</v>
      </c>
      <c r="K188" s="74"/>
      <c r="L188" s="74" t="s">
        <v>36</v>
      </c>
      <c r="M188" s="73">
        <v>1773</v>
      </c>
      <c r="N188" s="19"/>
      <c r="V188" s="45"/>
    </row>
    <row r="189" spans="1:22" ht="31.2" thickBot="1">
      <c r="A189" s="216"/>
      <c r="B189" s="46" t="s">
        <v>568</v>
      </c>
      <c r="C189" s="46" t="s">
        <v>777</v>
      </c>
      <c r="D189" s="47">
        <v>45542</v>
      </c>
      <c r="E189" s="48" t="s">
        <v>43</v>
      </c>
      <c r="F189" s="49" t="s">
        <v>778</v>
      </c>
      <c r="G189" s="226"/>
      <c r="H189" s="227"/>
      <c r="I189" s="228"/>
      <c r="J189" s="29" t="s">
        <v>45</v>
      </c>
      <c r="K189" s="74"/>
      <c r="L189" s="74"/>
      <c r="M189" s="73"/>
      <c r="N189" s="19"/>
      <c r="V189" s="45"/>
    </row>
    <row r="190" spans="1:22" ht="22.05" customHeight="1" thickTop="1" thickBot="1">
      <c r="A190" s="214">
        <f>A186+1</f>
        <v>44</v>
      </c>
      <c r="B190" s="36" t="s">
        <v>28</v>
      </c>
      <c r="C190" s="36" t="s">
        <v>29</v>
      </c>
      <c r="D190" s="36" t="s">
        <v>30</v>
      </c>
      <c r="E190" s="217" t="s">
        <v>31</v>
      </c>
      <c r="F190" s="217"/>
      <c r="G190" s="217" t="s">
        <v>22</v>
      </c>
      <c r="H190" s="218"/>
      <c r="I190" s="17"/>
      <c r="J190" s="37" t="s">
        <v>46</v>
      </c>
      <c r="K190" s="154"/>
      <c r="L190" s="154"/>
      <c r="M190" s="164"/>
      <c r="N190" s="19"/>
      <c r="V190" s="45"/>
    </row>
    <row r="191" spans="1:22" ht="41.4" thickBot="1">
      <c r="A191" s="215"/>
      <c r="B191" s="41" t="s">
        <v>776</v>
      </c>
      <c r="C191" s="41" t="s">
        <v>779</v>
      </c>
      <c r="D191" s="42">
        <v>45591</v>
      </c>
      <c r="E191" s="41"/>
      <c r="F191" s="41" t="s">
        <v>686</v>
      </c>
      <c r="G191" s="219" t="s">
        <v>777</v>
      </c>
      <c r="H191" s="220"/>
      <c r="I191" s="221"/>
      <c r="J191" s="24" t="s">
        <v>0</v>
      </c>
      <c r="K191" s="75"/>
      <c r="L191" s="75" t="s">
        <v>36</v>
      </c>
      <c r="M191" s="72">
        <v>1926</v>
      </c>
      <c r="N191" s="19"/>
      <c r="V191" s="45">
        <v>0</v>
      </c>
    </row>
    <row r="192" spans="1:22" ht="21" thickBot="1">
      <c r="A192" s="215"/>
      <c r="B192" s="28" t="s">
        <v>37</v>
      </c>
      <c r="C192" s="28" t="s">
        <v>38</v>
      </c>
      <c r="D192" s="28" t="s">
        <v>39</v>
      </c>
      <c r="E192" s="222" t="s">
        <v>40</v>
      </c>
      <c r="F192" s="222"/>
      <c r="G192" s="223"/>
      <c r="H192" s="224"/>
      <c r="I192" s="225"/>
      <c r="J192" s="29" t="s">
        <v>1</v>
      </c>
      <c r="K192" s="74"/>
      <c r="L192" s="74"/>
      <c r="M192" s="73"/>
      <c r="N192" s="19"/>
      <c r="V192" s="45"/>
    </row>
    <row r="193" spans="1:22" ht="31.2" thickBot="1">
      <c r="A193" s="216"/>
      <c r="B193" s="46" t="s">
        <v>568</v>
      </c>
      <c r="C193" s="46" t="s">
        <v>777</v>
      </c>
      <c r="D193" s="47">
        <v>45598</v>
      </c>
      <c r="E193" s="48" t="s">
        <v>43</v>
      </c>
      <c r="F193" s="49" t="s">
        <v>780</v>
      </c>
      <c r="G193" s="226"/>
      <c r="H193" s="227"/>
      <c r="I193" s="228"/>
      <c r="J193" s="29" t="s">
        <v>45</v>
      </c>
      <c r="K193" s="74"/>
      <c r="L193" s="74"/>
      <c r="M193" s="73"/>
      <c r="N193" s="19"/>
      <c r="V193" s="45"/>
    </row>
    <row r="194" spans="1:22" ht="22.05" customHeight="1" thickTop="1" thickBot="1">
      <c r="A194" s="214">
        <f>A190+1</f>
        <v>45</v>
      </c>
      <c r="B194" s="36" t="s">
        <v>28</v>
      </c>
      <c r="C194" s="36" t="s">
        <v>29</v>
      </c>
      <c r="D194" s="36" t="s">
        <v>30</v>
      </c>
      <c r="E194" s="217" t="s">
        <v>31</v>
      </c>
      <c r="F194" s="217"/>
      <c r="G194" s="217" t="s">
        <v>22</v>
      </c>
      <c r="H194" s="218"/>
      <c r="I194" s="17"/>
      <c r="J194" s="37" t="s">
        <v>46</v>
      </c>
      <c r="K194" s="154"/>
      <c r="L194" s="154"/>
      <c r="M194" s="164"/>
      <c r="N194" s="19"/>
      <c r="V194" s="45"/>
    </row>
    <row r="195" spans="1:22" ht="61.8" thickBot="1">
      <c r="A195" s="215"/>
      <c r="B195" s="41" t="s">
        <v>781</v>
      </c>
      <c r="C195" s="41" t="s">
        <v>783</v>
      </c>
      <c r="D195" s="42">
        <v>45710</v>
      </c>
      <c r="E195" s="41"/>
      <c r="F195" s="41" t="s">
        <v>686</v>
      </c>
      <c r="G195" s="219" t="s">
        <v>777</v>
      </c>
      <c r="H195" s="220"/>
      <c r="I195" s="221"/>
      <c r="J195" s="24" t="s">
        <v>0</v>
      </c>
      <c r="K195" s="75"/>
      <c r="L195" s="75" t="s">
        <v>36</v>
      </c>
      <c r="M195" s="72">
        <v>3720</v>
      </c>
      <c r="N195" s="19"/>
      <c r="V195" s="45">
        <v>0</v>
      </c>
    </row>
    <row r="196" spans="1:22" ht="21" thickBot="1">
      <c r="A196" s="215"/>
      <c r="B196" s="28" t="s">
        <v>37</v>
      </c>
      <c r="C196" s="28" t="s">
        <v>38</v>
      </c>
      <c r="D196" s="28" t="s">
        <v>39</v>
      </c>
      <c r="E196" s="222" t="s">
        <v>40</v>
      </c>
      <c r="F196" s="222"/>
      <c r="G196" s="223"/>
      <c r="H196" s="224"/>
      <c r="I196" s="225"/>
      <c r="J196" s="29" t="s">
        <v>1</v>
      </c>
      <c r="K196" s="74"/>
      <c r="L196" s="74"/>
      <c r="M196" s="73"/>
      <c r="N196" s="19"/>
      <c r="V196" s="45"/>
    </row>
    <row r="197" spans="1:22" ht="41.4" thickBot="1">
      <c r="A197" s="216"/>
      <c r="B197" s="46" t="s">
        <v>574</v>
      </c>
      <c r="C197" s="46" t="s">
        <v>777</v>
      </c>
      <c r="D197" s="47">
        <v>45723</v>
      </c>
      <c r="E197" s="48" t="s">
        <v>43</v>
      </c>
      <c r="F197" s="49" t="s">
        <v>782</v>
      </c>
      <c r="G197" s="226"/>
      <c r="H197" s="227"/>
      <c r="I197" s="228"/>
      <c r="J197" s="29" t="s">
        <v>45</v>
      </c>
      <c r="K197" s="74"/>
      <c r="L197" s="74"/>
      <c r="M197" s="73"/>
      <c r="N197" s="19"/>
      <c r="V197" s="45"/>
    </row>
    <row r="198" spans="1:22" ht="22.05" customHeight="1" thickTop="1" thickBot="1">
      <c r="A198" s="214">
        <f>A194+1</f>
        <v>46</v>
      </c>
      <c r="B198" s="36" t="s">
        <v>28</v>
      </c>
      <c r="C198" s="36" t="s">
        <v>29</v>
      </c>
      <c r="D198" s="36" t="s">
        <v>30</v>
      </c>
      <c r="E198" s="217" t="s">
        <v>31</v>
      </c>
      <c r="F198" s="217"/>
      <c r="G198" s="217" t="s">
        <v>22</v>
      </c>
      <c r="H198" s="218"/>
      <c r="I198" s="17"/>
      <c r="J198" s="37" t="s">
        <v>46</v>
      </c>
      <c r="K198" s="154"/>
      <c r="L198" s="154"/>
      <c r="M198" s="164"/>
      <c r="N198" s="19"/>
      <c r="V198" s="45"/>
    </row>
    <row r="199" spans="1:22" ht="31.2" thickBot="1">
      <c r="A199" s="215"/>
      <c r="B199" s="41" t="s">
        <v>784</v>
      </c>
      <c r="C199" s="41" t="s">
        <v>785</v>
      </c>
      <c r="D199" s="42">
        <v>45603</v>
      </c>
      <c r="E199" s="41"/>
      <c r="F199" s="41" t="s">
        <v>789</v>
      </c>
      <c r="G199" s="219" t="s">
        <v>786</v>
      </c>
      <c r="H199" s="220"/>
      <c r="I199" s="221"/>
      <c r="J199" s="24" t="s">
        <v>0</v>
      </c>
      <c r="K199" s="75"/>
      <c r="L199" s="75" t="s">
        <v>36</v>
      </c>
      <c r="M199" s="72">
        <v>220</v>
      </c>
      <c r="N199" s="19"/>
      <c r="V199" s="45">
        <v>0</v>
      </c>
    </row>
    <row r="200" spans="1:22" ht="21" thickBot="1">
      <c r="A200" s="215"/>
      <c r="B200" s="28" t="s">
        <v>37</v>
      </c>
      <c r="C200" s="28" t="s">
        <v>38</v>
      </c>
      <c r="D200" s="28" t="s">
        <v>39</v>
      </c>
      <c r="E200" s="222" t="s">
        <v>40</v>
      </c>
      <c r="F200" s="222"/>
      <c r="G200" s="223"/>
      <c r="H200" s="224"/>
      <c r="I200" s="225"/>
      <c r="J200" s="29" t="s">
        <v>1</v>
      </c>
      <c r="K200" s="74"/>
      <c r="L200" s="74" t="s">
        <v>36</v>
      </c>
      <c r="M200" s="73">
        <v>641</v>
      </c>
      <c r="N200" s="19"/>
      <c r="V200" s="45"/>
    </row>
    <row r="201" spans="1:22" ht="31.2" thickBot="1">
      <c r="A201" s="216"/>
      <c r="B201" s="46" t="s">
        <v>787</v>
      </c>
      <c r="C201" s="46" t="s">
        <v>786</v>
      </c>
      <c r="D201" s="47">
        <v>45605</v>
      </c>
      <c r="E201" s="48" t="s">
        <v>43</v>
      </c>
      <c r="F201" s="49" t="s">
        <v>788</v>
      </c>
      <c r="G201" s="226"/>
      <c r="H201" s="227"/>
      <c r="I201" s="228"/>
      <c r="J201" s="29" t="s">
        <v>45</v>
      </c>
      <c r="K201" s="74"/>
      <c r="L201" s="74" t="s">
        <v>36</v>
      </c>
      <c r="M201" s="73">
        <v>107</v>
      </c>
      <c r="N201" s="19"/>
      <c r="V201" s="45"/>
    </row>
    <row r="202" spans="1:22" ht="22.05" customHeight="1" thickTop="1" thickBot="1">
      <c r="A202" s="214">
        <f>A198+1</f>
        <v>47</v>
      </c>
      <c r="B202" s="36" t="s">
        <v>28</v>
      </c>
      <c r="C202" s="36" t="s">
        <v>29</v>
      </c>
      <c r="D202" s="36" t="s">
        <v>30</v>
      </c>
      <c r="E202" s="217" t="s">
        <v>31</v>
      </c>
      <c r="F202" s="217"/>
      <c r="G202" s="217" t="s">
        <v>22</v>
      </c>
      <c r="H202" s="218"/>
      <c r="I202" s="17"/>
      <c r="J202" s="37" t="s">
        <v>46</v>
      </c>
      <c r="K202" s="154"/>
      <c r="L202" s="154"/>
      <c r="M202" s="164"/>
      <c r="N202" s="19"/>
      <c r="V202" s="45"/>
    </row>
    <row r="203" spans="1:22" ht="42" customHeight="1" thickBot="1">
      <c r="A203" s="215"/>
      <c r="B203" s="41" t="s">
        <v>790</v>
      </c>
      <c r="C203" s="41" t="s">
        <v>791</v>
      </c>
      <c r="D203" s="42">
        <v>45592</v>
      </c>
      <c r="E203" s="41"/>
      <c r="F203" s="41" t="s">
        <v>708</v>
      </c>
      <c r="G203" s="219" t="s">
        <v>792</v>
      </c>
      <c r="H203" s="220"/>
      <c r="I203" s="221"/>
      <c r="J203" s="24" t="s">
        <v>0</v>
      </c>
      <c r="K203" s="75"/>
      <c r="L203" s="75" t="s">
        <v>36</v>
      </c>
      <c r="M203" s="72">
        <v>478</v>
      </c>
      <c r="N203" s="19"/>
      <c r="V203" s="45">
        <v>0</v>
      </c>
    </row>
    <row r="204" spans="1:22" ht="21" thickBot="1">
      <c r="A204" s="215"/>
      <c r="B204" s="28" t="s">
        <v>37</v>
      </c>
      <c r="C204" s="28" t="s">
        <v>38</v>
      </c>
      <c r="D204" s="28" t="s">
        <v>39</v>
      </c>
      <c r="E204" s="222" t="s">
        <v>40</v>
      </c>
      <c r="F204" s="222"/>
      <c r="G204" s="223"/>
      <c r="H204" s="224"/>
      <c r="I204" s="225"/>
      <c r="J204" s="29" t="s">
        <v>1</v>
      </c>
      <c r="K204" s="74"/>
      <c r="L204" s="74" t="s">
        <v>36</v>
      </c>
      <c r="M204" s="73">
        <v>436</v>
      </c>
      <c r="N204" s="19"/>
      <c r="V204" s="45"/>
    </row>
    <row r="205" spans="1:22" ht="31.2" thickBot="1">
      <c r="A205" s="216"/>
      <c r="B205" s="46" t="s">
        <v>794</v>
      </c>
      <c r="C205" s="46" t="s">
        <v>792</v>
      </c>
      <c r="D205" s="47">
        <v>45594</v>
      </c>
      <c r="E205" s="48" t="s">
        <v>43</v>
      </c>
      <c r="F205" s="49" t="s">
        <v>793</v>
      </c>
      <c r="G205" s="226"/>
      <c r="H205" s="227"/>
      <c r="I205" s="228"/>
      <c r="J205" s="29" t="s">
        <v>45</v>
      </c>
      <c r="K205" s="74"/>
      <c r="L205" s="74"/>
      <c r="M205" s="73"/>
      <c r="N205" s="19"/>
      <c r="V205" s="45"/>
    </row>
    <row r="206" spans="1:22" ht="22.05" customHeight="1" thickTop="1" thickBot="1">
      <c r="A206" s="214">
        <f>A202+1</f>
        <v>48</v>
      </c>
      <c r="B206" s="36" t="s">
        <v>28</v>
      </c>
      <c r="C206" s="36" t="s">
        <v>29</v>
      </c>
      <c r="D206" s="36" t="s">
        <v>30</v>
      </c>
      <c r="E206" s="217" t="s">
        <v>31</v>
      </c>
      <c r="F206" s="217"/>
      <c r="G206" s="217" t="s">
        <v>22</v>
      </c>
      <c r="H206" s="218"/>
      <c r="I206" s="17"/>
      <c r="J206" s="37" t="s">
        <v>46</v>
      </c>
      <c r="K206" s="154"/>
      <c r="L206" s="154"/>
      <c r="M206" s="164"/>
      <c r="N206" s="19"/>
      <c r="V206" s="45"/>
    </row>
    <row r="207" spans="1:22" ht="51.6" thickBot="1">
      <c r="A207" s="215"/>
      <c r="B207" s="41" t="s">
        <v>5</v>
      </c>
      <c r="C207" s="41" t="s">
        <v>797</v>
      </c>
      <c r="D207" s="42">
        <v>45710</v>
      </c>
      <c r="E207" s="41"/>
      <c r="F207" s="41" t="s">
        <v>686</v>
      </c>
      <c r="G207" s="219" t="s">
        <v>777</v>
      </c>
      <c r="H207" s="220"/>
      <c r="I207" s="221"/>
      <c r="J207" s="24" t="s">
        <v>0</v>
      </c>
      <c r="K207" s="75"/>
      <c r="L207" s="75" t="s">
        <v>36</v>
      </c>
      <c r="M207" s="72">
        <v>1860</v>
      </c>
      <c r="N207" s="19"/>
      <c r="V207" s="45">
        <v>0</v>
      </c>
    </row>
    <row r="208" spans="1:22" ht="21" thickBot="1">
      <c r="A208" s="215"/>
      <c r="B208" s="28" t="s">
        <v>37</v>
      </c>
      <c r="C208" s="28" t="s">
        <v>38</v>
      </c>
      <c r="D208" s="28" t="s">
        <v>39</v>
      </c>
      <c r="E208" s="222" t="s">
        <v>40</v>
      </c>
      <c r="F208" s="222"/>
      <c r="G208" s="223"/>
      <c r="H208" s="224"/>
      <c r="I208" s="225"/>
      <c r="J208" s="29" t="s">
        <v>1</v>
      </c>
      <c r="K208" s="74"/>
      <c r="L208" s="74"/>
      <c r="M208" s="73"/>
      <c r="N208" s="19"/>
      <c r="V208" s="45"/>
    </row>
    <row r="209" spans="1:22" ht="31.2" thickBot="1">
      <c r="A209" s="216"/>
      <c r="B209" s="46" t="s">
        <v>795</v>
      </c>
      <c r="C209" s="46" t="s">
        <v>777</v>
      </c>
      <c r="D209" s="47">
        <v>45717</v>
      </c>
      <c r="E209" s="48" t="s">
        <v>43</v>
      </c>
      <c r="F209" s="49" t="s">
        <v>796</v>
      </c>
      <c r="G209" s="226"/>
      <c r="H209" s="227"/>
      <c r="I209" s="228"/>
      <c r="J209" s="29" t="s">
        <v>45</v>
      </c>
      <c r="K209" s="74"/>
      <c r="L209" s="74"/>
      <c r="M209" s="73"/>
      <c r="N209" s="19"/>
      <c r="V209" s="45"/>
    </row>
    <row r="210" spans="1:22" ht="22.05" customHeight="1" thickTop="1" thickBot="1">
      <c r="A210" s="214">
        <f>A206+1</f>
        <v>49</v>
      </c>
      <c r="B210" s="36" t="s">
        <v>28</v>
      </c>
      <c r="C210" s="36" t="s">
        <v>29</v>
      </c>
      <c r="D210" s="36" t="s">
        <v>30</v>
      </c>
      <c r="E210" s="217" t="s">
        <v>31</v>
      </c>
      <c r="F210" s="217"/>
      <c r="G210" s="217" t="s">
        <v>22</v>
      </c>
      <c r="H210" s="218"/>
      <c r="I210" s="17"/>
      <c r="J210" s="37" t="s">
        <v>46</v>
      </c>
      <c r="K210" s="154"/>
      <c r="L210" s="154"/>
      <c r="M210" s="164"/>
      <c r="N210" s="19"/>
      <c r="V210" s="45"/>
    </row>
    <row r="211" spans="1:22" ht="70.95" customHeight="1" thickBot="1">
      <c r="A211" s="215"/>
      <c r="B211" s="41" t="s">
        <v>798</v>
      </c>
      <c r="C211" s="85" t="s">
        <v>803</v>
      </c>
      <c r="D211" s="42">
        <v>45544</v>
      </c>
      <c r="E211" s="41"/>
      <c r="F211" s="41" t="s">
        <v>802</v>
      </c>
      <c r="G211" s="219" t="s">
        <v>799</v>
      </c>
      <c r="H211" s="220"/>
      <c r="I211" s="221"/>
      <c r="J211" s="24" t="s">
        <v>0</v>
      </c>
      <c r="K211" s="75"/>
      <c r="L211" s="75" t="s">
        <v>36</v>
      </c>
      <c r="M211" s="72">
        <v>756</v>
      </c>
      <c r="N211" s="19"/>
      <c r="V211" s="45">
        <v>0</v>
      </c>
    </row>
    <row r="212" spans="1:22" ht="21" thickBot="1">
      <c r="A212" s="215"/>
      <c r="B212" s="28" t="s">
        <v>37</v>
      </c>
      <c r="C212" s="28" t="s">
        <v>38</v>
      </c>
      <c r="D212" s="28" t="s">
        <v>39</v>
      </c>
      <c r="E212" s="222" t="s">
        <v>40</v>
      </c>
      <c r="F212" s="222"/>
      <c r="G212" s="223"/>
      <c r="H212" s="224"/>
      <c r="I212" s="225"/>
      <c r="J212" s="29" t="s">
        <v>1</v>
      </c>
      <c r="K212" s="74"/>
      <c r="L212" s="74" t="s">
        <v>36</v>
      </c>
      <c r="M212" s="73">
        <v>105</v>
      </c>
      <c r="N212" s="19"/>
      <c r="V212" s="45"/>
    </row>
    <row r="213" spans="1:22" ht="21" thickBot="1">
      <c r="A213" s="216"/>
      <c r="B213" s="46" t="s">
        <v>801</v>
      </c>
      <c r="C213" s="46" t="s">
        <v>799</v>
      </c>
      <c r="D213" s="47">
        <v>45553</v>
      </c>
      <c r="E213" s="48" t="s">
        <v>43</v>
      </c>
      <c r="F213" s="49" t="s">
        <v>800</v>
      </c>
      <c r="G213" s="226"/>
      <c r="H213" s="227"/>
      <c r="I213" s="228"/>
      <c r="J213" s="29" t="s">
        <v>45</v>
      </c>
      <c r="K213" s="74"/>
      <c r="L213" s="74"/>
      <c r="M213" s="73"/>
      <c r="N213" s="19"/>
      <c r="V213" s="45"/>
    </row>
    <row r="214" spans="1:22" ht="22.05" customHeight="1" thickTop="1" thickBot="1">
      <c r="A214" s="214">
        <f>A210+1</f>
        <v>50</v>
      </c>
      <c r="B214" s="36" t="s">
        <v>28</v>
      </c>
      <c r="C214" s="36" t="s">
        <v>29</v>
      </c>
      <c r="D214" s="36" t="s">
        <v>30</v>
      </c>
      <c r="E214" s="217" t="s">
        <v>31</v>
      </c>
      <c r="F214" s="217"/>
      <c r="G214" s="217" t="s">
        <v>22</v>
      </c>
      <c r="H214" s="218"/>
      <c r="I214" s="17"/>
      <c r="J214" s="37" t="s">
        <v>46</v>
      </c>
      <c r="K214" s="154"/>
      <c r="L214" s="154"/>
      <c r="M214" s="164"/>
      <c r="N214" s="19"/>
      <c r="V214" s="45"/>
    </row>
    <row r="215" spans="1:22" ht="49.05" customHeight="1" thickBot="1">
      <c r="A215" s="215"/>
      <c r="B215" s="41" t="s">
        <v>804</v>
      </c>
      <c r="C215" s="41" t="s">
        <v>805</v>
      </c>
      <c r="D215" s="42">
        <v>45594</v>
      </c>
      <c r="E215" s="41"/>
      <c r="F215" s="41" t="s">
        <v>809</v>
      </c>
      <c r="G215" s="219" t="s">
        <v>806</v>
      </c>
      <c r="H215" s="220"/>
      <c r="I215" s="221"/>
      <c r="J215" s="24" t="s">
        <v>0</v>
      </c>
      <c r="K215" s="75"/>
      <c r="L215" s="75" t="s">
        <v>36</v>
      </c>
      <c r="M215" s="72">
        <v>240</v>
      </c>
      <c r="N215" s="19"/>
      <c r="V215" s="45">
        <v>0</v>
      </c>
    </row>
    <row r="216" spans="1:22" ht="21" thickBot="1">
      <c r="A216" s="215"/>
      <c r="B216" s="28" t="s">
        <v>37</v>
      </c>
      <c r="C216" s="28" t="s">
        <v>38</v>
      </c>
      <c r="D216" s="28" t="s">
        <v>39</v>
      </c>
      <c r="E216" s="222" t="s">
        <v>40</v>
      </c>
      <c r="F216" s="222"/>
      <c r="G216" s="223"/>
      <c r="H216" s="224"/>
      <c r="I216" s="225"/>
      <c r="J216" s="29" t="s">
        <v>1</v>
      </c>
      <c r="K216" s="74"/>
      <c r="L216" s="74" t="s">
        <v>36</v>
      </c>
      <c r="M216" s="73">
        <v>287</v>
      </c>
      <c r="N216" s="19"/>
      <c r="V216" s="45"/>
    </row>
    <row r="217" spans="1:22" ht="40.5" customHeight="1" thickBot="1">
      <c r="A217" s="216"/>
      <c r="B217" s="46" t="s">
        <v>807</v>
      </c>
      <c r="C217" s="46" t="s">
        <v>806</v>
      </c>
      <c r="D217" s="47">
        <v>45595</v>
      </c>
      <c r="E217" s="48" t="s">
        <v>43</v>
      </c>
      <c r="F217" s="49" t="s">
        <v>808</v>
      </c>
      <c r="G217" s="226"/>
      <c r="H217" s="227"/>
      <c r="I217" s="228"/>
      <c r="J217" s="29" t="s">
        <v>45</v>
      </c>
      <c r="K217" s="74"/>
      <c r="L217" s="74"/>
      <c r="M217" s="73"/>
      <c r="N217" s="19"/>
      <c r="V217" s="45"/>
    </row>
    <row r="218" spans="1:22" ht="22.05" customHeight="1" thickTop="1" thickBot="1">
      <c r="A218" s="214">
        <f>A214+1</f>
        <v>51</v>
      </c>
      <c r="B218" s="36" t="s">
        <v>28</v>
      </c>
      <c r="C218" s="36" t="s">
        <v>29</v>
      </c>
      <c r="D218" s="36" t="s">
        <v>30</v>
      </c>
      <c r="E218" s="217" t="s">
        <v>31</v>
      </c>
      <c r="F218" s="217"/>
      <c r="G218" s="217" t="s">
        <v>22</v>
      </c>
      <c r="H218" s="218"/>
      <c r="I218" s="17"/>
      <c r="J218" s="37" t="s">
        <v>46</v>
      </c>
      <c r="K218" s="154"/>
      <c r="L218" s="154"/>
      <c r="M218" s="164"/>
      <c r="N218" s="19"/>
      <c r="V218" s="45"/>
    </row>
    <row r="219" spans="1:22" ht="31.2" thickBot="1">
      <c r="A219" s="215"/>
      <c r="B219" s="41" t="s">
        <v>810</v>
      </c>
      <c r="C219" s="41" t="s">
        <v>811</v>
      </c>
      <c r="D219" s="42">
        <v>45565</v>
      </c>
      <c r="E219" s="41"/>
      <c r="F219" s="41" t="s">
        <v>643</v>
      </c>
      <c r="G219" s="219" t="s">
        <v>649</v>
      </c>
      <c r="H219" s="220"/>
      <c r="I219" s="221"/>
      <c r="J219" s="24" t="s">
        <v>0</v>
      </c>
      <c r="K219" s="75"/>
      <c r="L219" s="75" t="s">
        <v>36</v>
      </c>
      <c r="M219" s="72">
        <v>504</v>
      </c>
      <c r="N219" s="19"/>
      <c r="V219" s="45">
        <v>0</v>
      </c>
    </row>
    <row r="220" spans="1:22" ht="21" thickBot="1">
      <c r="A220" s="215"/>
      <c r="B220" s="28" t="s">
        <v>37</v>
      </c>
      <c r="C220" s="28" t="s">
        <v>38</v>
      </c>
      <c r="D220" s="28" t="s">
        <v>39</v>
      </c>
      <c r="E220" s="222" t="s">
        <v>40</v>
      </c>
      <c r="F220" s="222"/>
      <c r="G220" s="223"/>
      <c r="H220" s="224"/>
      <c r="I220" s="225"/>
      <c r="J220" s="29" t="s">
        <v>1</v>
      </c>
      <c r="K220" s="74"/>
      <c r="L220" s="74" t="s">
        <v>36</v>
      </c>
      <c r="M220" s="73">
        <v>671</v>
      </c>
      <c r="N220" s="19"/>
      <c r="V220" s="45"/>
    </row>
    <row r="221" spans="1:22" ht="31.2" thickBot="1">
      <c r="A221" s="216"/>
      <c r="B221" s="46" t="s">
        <v>812</v>
      </c>
      <c r="C221" s="46" t="s">
        <v>649</v>
      </c>
      <c r="D221" s="47">
        <v>45568</v>
      </c>
      <c r="E221" s="48" t="s">
        <v>43</v>
      </c>
      <c r="F221" s="49" t="s">
        <v>813</v>
      </c>
      <c r="G221" s="226"/>
      <c r="H221" s="227"/>
      <c r="I221" s="228"/>
      <c r="J221" s="29" t="s">
        <v>45</v>
      </c>
      <c r="K221" s="74"/>
      <c r="L221" s="74"/>
      <c r="M221" s="73"/>
      <c r="N221" s="19"/>
      <c r="V221" s="45"/>
    </row>
    <row r="222" spans="1:22" ht="22.05" customHeight="1" thickTop="1" thickBot="1">
      <c r="A222" s="214">
        <f>A218+1</f>
        <v>52</v>
      </c>
      <c r="B222" s="36" t="s">
        <v>28</v>
      </c>
      <c r="C222" s="36" t="s">
        <v>29</v>
      </c>
      <c r="D222" s="36" t="s">
        <v>30</v>
      </c>
      <c r="E222" s="217" t="s">
        <v>31</v>
      </c>
      <c r="F222" s="217"/>
      <c r="G222" s="217" t="s">
        <v>22</v>
      </c>
      <c r="H222" s="218"/>
      <c r="I222" s="17"/>
      <c r="J222" s="37" t="s">
        <v>46</v>
      </c>
      <c r="K222" s="154"/>
      <c r="L222" s="154"/>
      <c r="M222" s="164"/>
      <c r="N222" s="19"/>
      <c r="V222" s="45"/>
    </row>
    <row r="223" spans="1:22" ht="23.55" customHeight="1" thickBot="1">
      <c r="A223" s="215"/>
      <c r="B223" s="41" t="s">
        <v>810</v>
      </c>
      <c r="C223" s="41" t="s">
        <v>814</v>
      </c>
      <c r="D223" s="42">
        <v>45667</v>
      </c>
      <c r="E223" s="41"/>
      <c r="F223" s="41" t="s">
        <v>686</v>
      </c>
      <c r="G223" s="219" t="s">
        <v>777</v>
      </c>
      <c r="H223" s="220"/>
      <c r="I223" s="221"/>
      <c r="J223" s="24" t="s">
        <v>0</v>
      </c>
      <c r="K223" s="75"/>
      <c r="L223" s="75" t="s">
        <v>36</v>
      </c>
      <c r="M223" s="72">
        <v>1860</v>
      </c>
      <c r="N223" s="19"/>
      <c r="V223" s="45">
        <v>0</v>
      </c>
    </row>
    <row r="224" spans="1:22" ht="21" thickBot="1">
      <c r="A224" s="215"/>
      <c r="B224" s="28" t="s">
        <v>37</v>
      </c>
      <c r="C224" s="28" t="s">
        <v>38</v>
      </c>
      <c r="D224" s="28" t="s">
        <v>39</v>
      </c>
      <c r="E224" s="222" t="s">
        <v>40</v>
      </c>
      <c r="F224" s="222"/>
      <c r="G224" s="223"/>
      <c r="H224" s="224"/>
      <c r="I224" s="225"/>
      <c r="J224" s="29" t="s">
        <v>1</v>
      </c>
      <c r="K224" s="74"/>
      <c r="L224" s="74"/>
      <c r="M224" s="73"/>
      <c r="N224" s="19"/>
      <c r="V224" s="45"/>
    </row>
    <row r="225" spans="1:22" ht="31.2" thickBot="1">
      <c r="A225" s="216"/>
      <c r="B225" s="46" t="s">
        <v>812</v>
      </c>
      <c r="C225" s="46" t="s">
        <v>777</v>
      </c>
      <c r="D225" s="47">
        <v>45676</v>
      </c>
      <c r="E225" s="48" t="s">
        <v>43</v>
      </c>
      <c r="F225" s="49" t="s">
        <v>815</v>
      </c>
      <c r="G225" s="226"/>
      <c r="H225" s="227"/>
      <c r="I225" s="228"/>
      <c r="J225" s="29" t="s">
        <v>45</v>
      </c>
      <c r="K225" s="74"/>
      <c r="L225" s="74"/>
      <c r="M225" s="73"/>
      <c r="N225" s="19"/>
      <c r="V225" s="45"/>
    </row>
    <row r="226" spans="1:22" ht="22.05" customHeight="1" thickTop="1" thickBot="1">
      <c r="A226" s="214">
        <f>A222+1</f>
        <v>53</v>
      </c>
      <c r="B226" s="36" t="s">
        <v>28</v>
      </c>
      <c r="C226" s="36" t="s">
        <v>29</v>
      </c>
      <c r="D226" s="36" t="s">
        <v>30</v>
      </c>
      <c r="E226" s="217" t="s">
        <v>31</v>
      </c>
      <c r="F226" s="217"/>
      <c r="G226" s="217" t="s">
        <v>22</v>
      </c>
      <c r="H226" s="218"/>
      <c r="I226" s="17"/>
      <c r="J226" s="37" t="s">
        <v>46</v>
      </c>
      <c r="K226" s="154"/>
      <c r="L226" s="154"/>
      <c r="M226" s="164"/>
      <c r="N226" s="19"/>
      <c r="V226" s="45"/>
    </row>
    <row r="227" spans="1:22" ht="41.4" thickBot="1">
      <c r="A227" s="215"/>
      <c r="B227" s="41" t="s">
        <v>816</v>
      </c>
      <c r="C227" s="41" t="s">
        <v>819</v>
      </c>
      <c r="D227" s="42">
        <v>45570</v>
      </c>
      <c r="E227" s="41"/>
      <c r="F227" s="41" t="s">
        <v>820</v>
      </c>
      <c r="G227" s="219" t="s">
        <v>817</v>
      </c>
      <c r="H227" s="220"/>
      <c r="I227" s="221"/>
      <c r="J227" s="24" t="s">
        <v>0</v>
      </c>
      <c r="K227" s="75"/>
      <c r="L227" s="75" t="s">
        <v>36</v>
      </c>
      <c r="M227" s="72">
        <v>362</v>
      </c>
      <c r="N227" s="19"/>
      <c r="V227" s="45">
        <v>0</v>
      </c>
    </row>
    <row r="228" spans="1:22" ht="21" thickBot="1">
      <c r="A228" s="215"/>
      <c r="B228" s="28" t="s">
        <v>37</v>
      </c>
      <c r="C228" s="28" t="s">
        <v>38</v>
      </c>
      <c r="D228" s="28" t="s">
        <v>39</v>
      </c>
      <c r="E228" s="222" t="s">
        <v>40</v>
      </c>
      <c r="F228" s="222"/>
      <c r="G228" s="223"/>
      <c r="H228" s="224"/>
      <c r="I228" s="225"/>
      <c r="J228" s="29" t="s">
        <v>1</v>
      </c>
      <c r="K228" s="74"/>
      <c r="L228" s="74"/>
      <c r="M228" s="73"/>
      <c r="N228" s="19"/>
      <c r="V228" s="45"/>
    </row>
    <row r="229" spans="1:22" ht="41.4" thickBot="1">
      <c r="A229" s="216"/>
      <c r="B229" s="46" t="s">
        <v>766</v>
      </c>
      <c r="C229" s="46" t="s">
        <v>817</v>
      </c>
      <c r="D229" s="47">
        <v>45571</v>
      </c>
      <c r="E229" s="48" t="s">
        <v>43</v>
      </c>
      <c r="F229" s="49" t="s">
        <v>818</v>
      </c>
      <c r="G229" s="226"/>
      <c r="H229" s="227"/>
      <c r="I229" s="228"/>
      <c r="J229" s="29" t="s">
        <v>45</v>
      </c>
      <c r="K229" s="74"/>
      <c r="L229" s="74"/>
      <c r="M229" s="73"/>
      <c r="N229" s="19"/>
      <c r="V229" s="45"/>
    </row>
    <row r="230" spans="1:22" ht="22.05" customHeight="1" thickTop="1" thickBot="1">
      <c r="A230" s="214">
        <f>A226+1</f>
        <v>54</v>
      </c>
      <c r="B230" s="36" t="s">
        <v>28</v>
      </c>
      <c r="C230" s="36" t="s">
        <v>29</v>
      </c>
      <c r="D230" s="36" t="s">
        <v>30</v>
      </c>
      <c r="E230" s="217" t="s">
        <v>31</v>
      </c>
      <c r="F230" s="217"/>
      <c r="G230" s="217" t="s">
        <v>22</v>
      </c>
      <c r="H230" s="218"/>
      <c r="I230" s="17"/>
      <c r="J230" s="37" t="s">
        <v>46</v>
      </c>
      <c r="K230" s="154"/>
      <c r="L230" s="154"/>
      <c r="M230" s="164"/>
      <c r="N230" s="19"/>
      <c r="V230" s="45"/>
    </row>
    <row r="231" spans="1:22" ht="41.4" thickBot="1">
      <c r="A231" s="215"/>
      <c r="B231" s="41" t="s">
        <v>816</v>
      </c>
      <c r="C231" s="41" t="s">
        <v>823</v>
      </c>
      <c r="D231" s="42">
        <v>45667</v>
      </c>
      <c r="E231" s="41"/>
      <c r="F231" s="41" t="s">
        <v>387</v>
      </c>
      <c r="G231" s="219" t="s">
        <v>821</v>
      </c>
      <c r="H231" s="220"/>
      <c r="I231" s="221"/>
      <c r="J231" s="24" t="s">
        <v>0</v>
      </c>
      <c r="K231" s="75"/>
      <c r="L231" s="75" t="s">
        <v>36</v>
      </c>
      <c r="M231" s="72">
        <v>993</v>
      </c>
      <c r="N231" s="19"/>
      <c r="V231" s="45">
        <v>0</v>
      </c>
    </row>
    <row r="232" spans="1:22" ht="21" thickBot="1">
      <c r="A232" s="215"/>
      <c r="B232" s="28" t="s">
        <v>37</v>
      </c>
      <c r="C232" s="28" t="s">
        <v>38</v>
      </c>
      <c r="D232" s="28" t="s">
        <v>39</v>
      </c>
      <c r="E232" s="222" t="s">
        <v>40</v>
      </c>
      <c r="F232" s="222"/>
      <c r="G232" s="223"/>
      <c r="H232" s="224"/>
      <c r="I232" s="225"/>
      <c r="J232" s="29" t="s">
        <v>1</v>
      </c>
      <c r="K232" s="74"/>
      <c r="L232" s="74"/>
      <c r="M232" s="73"/>
      <c r="N232" s="19"/>
      <c r="V232" s="45"/>
    </row>
    <row r="233" spans="1:22" ht="41.4" thickBot="1">
      <c r="A233" s="216"/>
      <c r="B233" s="46" t="s">
        <v>766</v>
      </c>
      <c r="C233" s="46" t="s">
        <v>821</v>
      </c>
      <c r="D233" s="47">
        <v>45669</v>
      </c>
      <c r="E233" s="48" t="s">
        <v>43</v>
      </c>
      <c r="F233" s="49" t="s">
        <v>822</v>
      </c>
      <c r="G233" s="226"/>
      <c r="H233" s="227"/>
      <c r="I233" s="228"/>
      <c r="J233" s="29" t="s">
        <v>45</v>
      </c>
      <c r="K233" s="74"/>
      <c r="L233" s="74" t="s">
        <v>36</v>
      </c>
      <c r="M233" s="73">
        <v>140</v>
      </c>
      <c r="N233" s="19"/>
      <c r="V233" s="45"/>
    </row>
    <row r="234" spans="1:22" ht="22.05" customHeight="1" thickTop="1" thickBot="1">
      <c r="A234" s="214">
        <f>A230+1</f>
        <v>55</v>
      </c>
      <c r="B234" s="36" t="s">
        <v>28</v>
      </c>
      <c r="C234" s="36" t="s">
        <v>29</v>
      </c>
      <c r="D234" s="36" t="s">
        <v>30</v>
      </c>
      <c r="E234" s="217" t="s">
        <v>31</v>
      </c>
      <c r="F234" s="217"/>
      <c r="G234" s="217" t="s">
        <v>22</v>
      </c>
      <c r="H234" s="218"/>
      <c r="I234" s="17"/>
      <c r="J234" s="37" t="s">
        <v>46</v>
      </c>
      <c r="K234" s="154"/>
      <c r="L234" s="154"/>
      <c r="M234" s="164"/>
      <c r="N234" s="19"/>
      <c r="V234" s="45"/>
    </row>
    <row r="235" spans="1:22" ht="31.2" thickBot="1">
      <c r="A235" s="215"/>
      <c r="B235" s="41" t="s">
        <v>824</v>
      </c>
      <c r="C235" s="41" t="s">
        <v>825</v>
      </c>
      <c r="D235" s="42">
        <v>45566</v>
      </c>
      <c r="E235" s="41"/>
      <c r="F235" s="41" t="s">
        <v>828</v>
      </c>
      <c r="G235" s="219" t="s">
        <v>826</v>
      </c>
      <c r="H235" s="220"/>
      <c r="I235" s="221"/>
      <c r="J235" s="24" t="s">
        <v>0</v>
      </c>
      <c r="K235" s="75"/>
      <c r="L235" s="75" t="s">
        <v>36</v>
      </c>
      <c r="M235" s="72">
        <v>354</v>
      </c>
      <c r="N235" s="19"/>
      <c r="V235" s="45">
        <v>0</v>
      </c>
    </row>
    <row r="236" spans="1:22" ht="21" thickBot="1">
      <c r="A236" s="215"/>
      <c r="B236" s="28" t="s">
        <v>37</v>
      </c>
      <c r="C236" s="28" t="s">
        <v>38</v>
      </c>
      <c r="D236" s="28" t="s">
        <v>39</v>
      </c>
      <c r="E236" s="222" t="s">
        <v>40</v>
      </c>
      <c r="F236" s="222"/>
      <c r="G236" s="223"/>
      <c r="H236" s="224"/>
      <c r="I236" s="225"/>
      <c r="J236" s="29" t="s">
        <v>1</v>
      </c>
      <c r="K236" s="74"/>
      <c r="L236" s="74" t="s">
        <v>36</v>
      </c>
      <c r="M236" s="73">
        <v>1322</v>
      </c>
      <c r="N236" s="19"/>
      <c r="V236" s="45"/>
    </row>
    <row r="237" spans="1:22" ht="21" thickBot="1">
      <c r="A237" s="216"/>
      <c r="B237" s="46" t="s">
        <v>669</v>
      </c>
      <c r="C237" s="46" t="s">
        <v>826</v>
      </c>
      <c r="D237" s="47">
        <v>45571</v>
      </c>
      <c r="E237" s="48" t="s">
        <v>43</v>
      </c>
      <c r="F237" s="49" t="s">
        <v>827</v>
      </c>
      <c r="G237" s="226"/>
      <c r="H237" s="227"/>
      <c r="I237" s="228"/>
      <c r="J237" s="29" t="s">
        <v>45</v>
      </c>
      <c r="K237" s="74"/>
      <c r="L237" s="74"/>
      <c r="M237" s="73"/>
      <c r="N237" s="19"/>
      <c r="V237" s="45"/>
    </row>
    <row r="238" spans="1:22" ht="22.05" customHeight="1" thickTop="1" thickBot="1">
      <c r="A238" s="214">
        <f>A234+1</f>
        <v>56</v>
      </c>
      <c r="B238" s="36" t="s">
        <v>28</v>
      </c>
      <c r="C238" s="36" t="s">
        <v>29</v>
      </c>
      <c r="D238" s="36" t="s">
        <v>30</v>
      </c>
      <c r="E238" s="217" t="s">
        <v>31</v>
      </c>
      <c r="F238" s="217"/>
      <c r="G238" s="217" t="s">
        <v>22</v>
      </c>
      <c r="H238" s="218"/>
      <c r="I238" s="17"/>
      <c r="J238" s="37" t="s">
        <v>46</v>
      </c>
      <c r="K238" s="154"/>
      <c r="L238" s="154"/>
      <c r="M238" s="164"/>
      <c r="N238" s="19"/>
      <c r="V238" s="45"/>
    </row>
    <row r="239" spans="1:22" ht="21" thickBot="1">
      <c r="A239" s="215"/>
      <c r="B239" s="41" t="s">
        <v>829</v>
      </c>
      <c r="C239" s="41" t="s">
        <v>830</v>
      </c>
      <c r="D239" s="42">
        <v>45566</v>
      </c>
      <c r="E239" s="41"/>
      <c r="F239" s="41" t="s">
        <v>833</v>
      </c>
      <c r="G239" s="219" t="s">
        <v>831</v>
      </c>
      <c r="H239" s="220"/>
      <c r="I239" s="221"/>
      <c r="J239" s="24" t="s">
        <v>0</v>
      </c>
      <c r="K239" s="75"/>
      <c r="L239" s="75" t="s">
        <v>36</v>
      </c>
      <c r="M239" s="72">
        <v>353</v>
      </c>
      <c r="N239" s="19"/>
      <c r="V239" s="45">
        <v>0</v>
      </c>
    </row>
    <row r="240" spans="1:22" ht="21" thickBot="1">
      <c r="A240" s="215"/>
      <c r="B240" s="28" t="s">
        <v>37</v>
      </c>
      <c r="C240" s="28" t="s">
        <v>38</v>
      </c>
      <c r="D240" s="28" t="s">
        <v>39</v>
      </c>
      <c r="E240" s="222" t="s">
        <v>40</v>
      </c>
      <c r="F240" s="222"/>
      <c r="G240" s="223"/>
      <c r="H240" s="224"/>
      <c r="I240" s="225"/>
      <c r="J240" s="29" t="s">
        <v>1</v>
      </c>
      <c r="K240" s="74"/>
      <c r="L240" s="74"/>
      <c r="M240" s="73"/>
      <c r="N240" s="19"/>
      <c r="V240" s="45"/>
    </row>
    <row r="241" spans="1:22" ht="31.2" thickBot="1">
      <c r="A241" s="216"/>
      <c r="B241" s="46" t="s">
        <v>812</v>
      </c>
      <c r="C241" s="46" t="s">
        <v>831</v>
      </c>
      <c r="D241" s="47">
        <v>45568</v>
      </c>
      <c r="E241" s="48" t="s">
        <v>43</v>
      </c>
      <c r="F241" s="49" t="s">
        <v>832</v>
      </c>
      <c r="G241" s="226"/>
      <c r="H241" s="227"/>
      <c r="I241" s="228"/>
      <c r="J241" s="29" t="s">
        <v>45</v>
      </c>
      <c r="K241" s="74"/>
      <c r="L241" s="74"/>
      <c r="M241" s="73"/>
      <c r="N241" s="19"/>
      <c r="V241" s="45"/>
    </row>
    <row r="242" spans="1:22" ht="22.05" customHeight="1" thickTop="1" thickBot="1">
      <c r="A242" s="214">
        <f>A238+1</f>
        <v>57</v>
      </c>
      <c r="B242" s="36" t="s">
        <v>28</v>
      </c>
      <c r="C242" s="36" t="s">
        <v>29</v>
      </c>
      <c r="D242" s="36" t="s">
        <v>30</v>
      </c>
      <c r="E242" s="217" t="s">
        <v>31</v>
      </c>
      <c r="F242" s="217"/>
      <c r="G242" s="217" t="s">
        <v>22</v>
      </c>
      <c r="H242" s="218"/>
      <c r="I242" s="17"/>
      <c r="J242" s="37" t="s">
        <v>46</v>
      </c>
      <c r="K242" s="154"/>
      <c r="L242" s="154"/>
      <c r="M242" s="164"/>
      <c r="N242" s="19"/>
      <c r="V242" s="45"/>
    </row>
    <row r="243" spans="1:22" ht="41.4" thickBot="1">
      <c r="A243" s="215"/>
      <c r="B243" s="41" t="s">
        <v>834</v>
      </c>
      <c r="C243" s="41" t="s">
        <v>838</v>
      </c>
      <c r="D243" s="42">
        <v>45556</v>
      </c>
      <c r="E243" s="41"/>
      <c r="F243" s="41" t="s">
        <v>837</v>
      </c>
      <c r="G243" s="219" t="s">
        <v>835</v>
      </c>
      <c r="H243" s="220"/>
      <c r="I243" s="221"/>
      <c r="J243" s="24" t="s">
        <v>0</v>
      </c>
      <c r="K243" s="75"/>
      <c r="L243" s="75" t="s">
        <v>36</v>
      </c>
      <c r="M243" s="72">
        <v>1974</v>
      </c>
      <c r="N243" s="19"/>
      <c r="V243" s="45">
        <v>0</v>
      </c>
    </row>
    <row r="244" spans="1:22" ht="21" thickBot="1">
      <c r="A244" s="215"/>
      <c r="B244" s="28" t="s">
        <v>37</v>
      </c>
      <c r="C244" s="28" t="s">
        <v>38</v>
      </c>
      <c r="D244" s="28" t="s">
        <v>39</v>
      </c>
      <c r="E244" s="222" t="s">
        <v>40</v>
      </c>
      <c r="F244" s="222"/>
      <c r="G244" s="223"/>
      <c r="H244" s="224"/>
      <c r="I244" s="225"/>
      <c r="J244" s="29" t="s">
        <v>1</v>
      </c>
      <c r="K244" s="74"/>
      <c r="L244" s="74"/>
      <c r="M244" s="73"/>
      <c r="N244" s="19"/>
      <c r="V244" s="45"/>
    </row>
    <row r="245" spans="1:22" ht="31.2" thickBot="1">
      <c r="A245" s="216"/>
      <c r="B245" s="46" t="s">
        <v>812</v>
      </c>
      <c r="C245" s="46" t="s">
        <v>835</v>
      </c>
      <c r="D245" s="47">
        <v>45563</v>
      </c>
      <c r="E245" s="48" t="s">
        <v>43</v>
      </c>
      <c r="F245" s="49" t="s">
        <v>836</v>
      </c>
      <c r="G245" s="226"/>
      <c r="H245" s="227"/>
      <c r="I245" s="228"/>
      <c r="J245" s="29" t="s">
        <v>45</v>
      </c>
      <c r="K245" s="74"/>
      <c r="L245" s="74"/>
      <c r="M245" s="73"/>
      <c r="N245" s="19"/>
      <c r="V245" s="45"/>
    </row>
    <row r="246" spans="1:22" ht="22.05" customHeight="1" thickTop="1" thickBot="1">
      <c r="A246" s="214">
        <f>A242+1</f>
        <v>58</v>
      </c>
      <c r="B246" s="36" t="s">
        <v>28</v>
      </c>
      <c r="C246" s="36" t="s">
        <v>29</v>
      </c>
      <c r="D246" s="36" t="s">
        <v>30</v>
      </c>
      <c r="E246" s="217" t="s">
        <v>31</v>
      </c>
      <c r="F246" s="217"/>
      <c r="G246" s="217" t="s">
        <v>22</v>
      </c>
      <c r="H246" s="218"/>
      <c r="I246" s="17"/>
      <c r="J246" s="37" t="s">
        <v>46</v>
      </c>
      <c r="K246" s="154"/>
      <c r="L246" s="154"/>
      <c r="M246" s="164"/>
      <c r="N246" s="19"/>
      <c r="V246" s="45"/>
    </row>
    <row r="247" spans="1:22" ht="31.2" thickBot="1">
      <c r="A247" s="215"/>
      <c r="B247" s="41" t="s">
        <v>834</v>
      </c>
      <c r="C247" s="41" t="s">
        <v>841</v>
      </c>
      <c r="D247" s="42">
        <v>45546</v>
      </c>
      <c r="E247" s="41"/>
      <c r="F247" s="41" t="s">
        <v>842</v>
      </c>
      <c r="G247" s="219" t="s">
        <v>839</v>
      </c>
      <c r="H247" s="220"/>
      <c r="I247" s="221"/>
      <c r="J247" s="24" t="s">
        <v>0</v>
      </c>
      <c r="K247" s="75"/>
      <c r="L247" s="75" t="s">
        <v>36</v>
      </c>
      <c r="M247" s="72">
        <v>279</v>
      </c>
      <c r="N247" s="19"/>
      <c r="V247" s="45">
        <v>0</v>
      </c>
    </row>
    <row r="248" spans="1:22" ht="21" thickBot="1">
      <c r="A248" s="215"/>
      <c r="B248" s="28" t="s">
        <v>37</v>
      </c>
      <c r="C248" s="28" t="s">
        <v>38</v>
      </c>
      <c r="D248" s="28" t="s">
        <v>39</v>
      </c>
      <c r="E248" s="222" t="s">
        <v>40</v>
      </c>
      <c r="F248" s="222"/>
      <c r="G248" s="223"/>
      <c r="H248" s="224"/>
      <c r="I248" s="225"/>
      <c r="J248" s="29" t="s">
        <v>1</v>
      </c>
      <c r="K248" s="74"/>
      <c r="L248" s="74" t="s">
        <v>36</v>
      </c>
      <c r="M248" s="73">
        <v>503</v>
      </c>
      <c r="N248" s="19"/>
      <c r="V248" s="45"/>
    </row>
    <row r="249" spans="1:22" ht="31.2" thickBot="1">
      <c r="A249" s="216"/>
      <c r="B249" s="46" t="s">
        <v>812</v>
      </c>
      <c r="C249" s="46" t="s">
        <v>839</v>
      </c>
      <c r="D249" s="47">
        <v>45548</v>
      </c>
      <c r="E249" s="48" t="s">
        <v>43</v>
      </c>
      <c r="F249" s="49" t="s">
        <v>840</v>
      </c>
      <c r="G249" s="226"/>
      <c r="H249" s="227"/>
      <c r="I249" s="228"/>
      <c r="J249" s="29" t="s">
        <v>45</v>
      </c>
      <c r="K249" s="74"/>
      <c r="L249" s="74"/>
      <c r="M249" s="73"/>
      <c r="N249" s="19"/>
      <c r="V249" s="45"/>
    </row>
    <row r="250" spans="1:22" ht="22.05" customHeight="1" thickTop="1" thickBot="1">
      <c r="A250" s="214">
        <f>A246+1</f>
        <v>59</v>
      </c>
      <c r="B250" s="36" t="s">
        <v>28</v>
      </c>
      <c r="C250" s="36" t="s">
        <v>29</v>
      </c>
      <c r="D250" s="36" t="s">
        <v>30</v>
      </c>
      <c r="E250" s="217" t="s">
        <v>31</v>
      </c>
      <c r="F250" s="217"/>
      <c r="G250" s="217" t="s">
        <v>22</v>
      </c>
      <c r="H250" s="218"/>
      <c r="I250" s="17"/>
      <c r="J250" s="37" t="s">
        <v>46</v>
      </c>
      <c r="K250" s="154"/>
      <c r="L250" s="154"/>
      <c r="M250" s="164"/>
      <c r="N250" s="19"/>
      <c r="V250" s="45"/>
    </row>
    <row r="251" spans="1:22" ht="31.2" thickBot="1">
      <c r="A251" s="215"/>
      <c r="B251" s="41" t="s">
        <v>843</v>
      </c>
      <c r="C251" s="41" t="s">
        <v>844</v>
      </c>
      <c r="D251" s="42">
        <v>45581</v>
      </c>
      <c r="E251" s="41"/>
      <c r="F251" s="41" t="s">
        <v>847</v>
      </c>
      <c r="G251" s="219" t="s">
        <v>845</v>
      </c>
      <c r="H251" s="220"/>
      <c r="I251" s="221"/>
      <c r="J251" s="24" t="s">
        <v>0</v>
      </c>
      <c r="K251" s="75"/>
      <c r="L251" s="75" t="s">
        <v>36</v>
      </c>
      <c r="M251" s="72">
        <v>771</v>
      </c>
      <c r="N251" s="19"/>
      <c r="V251" s="45">
        <v>0</v>
      </c>
    </row>
    <row r="252" spans="1:22" ht="21" thickBot="1">
      <c r="A252" s="215"/>
      <c r="B252" s="28" t="s">
        <v>37</v>
      </c>
      <c r="C252" s="28" t="s">
        <v>38</v>
      </c>
      <c r="D252" s="28" t="s">
        <v>39</v>
      </c>
      <c r="E252" s="222" t="s">
        <v>40</v>
      </c>
      <c r="F252" s="222"/>
      <c r="G252" s="223"/>
      <c r="H252" s="224"/>
      <c r="I252" s="225"/>
      <c r="J252" s="29" t="s">
        <v>1</v>
      </c>
      <c r="K252" s="74"/>
      <c r="L252" s="74" t="s">
        <v>36</v>
      </c>
      <c r="M252" s="73">
        <v>1190</v>
      </c>
      <c r="N252" s="19"/>
      <c r="V252" s="45"/>
    </row>
    <row r="253" spans="1:22" ht="31.2" thickBot="1">
      <c r="A253" s="216"/>
      <c r="B253" s="46" t="s">
        <v>812</v>
      </c>
      <c r="C253" s="46" t="s">
        <v>845</v>
      </c>
      <c r="D253" s="47">
        <v>45586</v>
      </c>
      <c r="E253" s="48" t="s">
        <v>43</v>
      </c>
      <c r="F253" s="49" t="s">
        <v>846</v>
      </c>
      <c r="G253" s="226"/>
      <c r="H253" s="227"/>
      <c r="I253" s="228"/>
      <c r="J253" s="29" t="s">
        <v>45</v>
      </c>
      <c r="K253" s="74"/>
      <c r="L253" s="74"/>
      <c r="M253" s="73"/>
      <c r="N253" s="19"/>
      <c r="V253" s="45"/>
    </row>
    <row r="254" spans="1:22" ht="22.05" customHeight="1" thickTop="1" thickBot="1">
      <c r="A254" s="214">
        <f>A250+1</f>
        <v>60</v>
      </c>
      <c r="B254" s="36" t="s">
        <v>28</v>
      </c>
      <c r="C254" s="36" t="s">
        <v>29</v>
      </c>
      <c r="D254" s="36" t="s">
        <v>30</v>
      </c>
      <c r="E254" s="217" t="s">
        <v>31</v>
      </c>
      <c r="F254" s="217"/>
      <c r="G254" s="217" t="s">
        <v>22</v>
      </c>
      <c r="H254" s="218"/>
      <c r="I254" s="17"/>
      <c r="J254" s="37" t="s">
        <v>46</v>
      </c>
      <c r="K254" s="154"/>
      <c r="L254" s="154"/>
      <c r="M254" s="164"/>
      <c r="N254" s="19"/>
      <c r="V254" s="45"/>
    </row>
    <row r="255" spans="1:22" ht="41.4" thickBot="1">
      <c r="A255" s="215"/>
      <c r="B255" s="41" t="s">
        <v>848</v>
      </c>
      <c r="C255" s="41" t="s">
        <v>849</v>
      </c>
      <c r="D255" s="42">
        <v>45712</v>
      </c>
      <c r="E255" s="41"/>
      <c r="F255" s="41" t="s">
        <v>853</v>
      </c>
      <c r="G255" s="219" t="s">
        <v>850</v>
      </c>
      <c r="H255" s="220"/>
      <c r="I255" s="221"/>
      <c r="J255" s="24" t="s">
        <v>0</v>
      </c>
      <c r="K255" s="75"/>
      <c r="L255" s="75" t="s">
        <v>36</v>
      </c>
      <c r="M255" s="72">
        <v>918</v>
      </c>
      <c r="N255" s="19"/>
      <c r="V255" s="45">
        <v>0</v>
      </c>
    </row>
    <row r="256" spans="1:22" ht="21" thickBot="1">
      <c r="A256" s="215"/>
      <c r="B256" s="28" t="s">
        <v>37</v>
      </c>
      <c r="C256" s="28" t="s">
        <v>38</v>
      </c>
      <c r="D256" s="28" t="s">
        <v>39</v>
      </c>
      <c r="E256" s="222" t="s">
        <v>40</v>
      </c>
      <c r="F256" s="222"/>
      <c r="G256" s="223"/>
      <c r="H256" s="224"/>
      <c r="I256" s="225"/>
      <c r="J256" s="29" t="s">
        <v>1</v>
      </c>
      <c r="K256" s="74"/>
      <c r="L256" s="74" t="s">
        <v>36</v>
      </c>
      <c r="M256" s="73">
        <v>247</v>
      </c>
      <c r="N256" s="19"/>
      <c r="V256" s="45"/>
    </row>
    <row r="257" spans="1:22" ht="31.2" thickBot="1">
      <c r="A257" s="216"/>
      <c r="B257" s="46" t="s">
        <v>851</v>
      </c>
      <c r="C257" s="46" t="s">
        <v>850</v>
      </c>
      <c r="D257" s="47">
        <v>45715</v>
      </c>
      <c r="E257" s="48" t="s">
        <v>43</v>
      </c>
      <c r="F257" s="49" t="s">
        <v>852</v>
      </c>
      <c r="G257" s="226"/>
      <c r="H257" s="227"/>
      <c r="I257" s="228"/>
      <c r="J257" s="29" t="s">
        <v>45</v>
      </c>
      <c r="K257" s="74"/>
      <c r="L257" s="74"/>
      <c r="M257" s="73"/>
      <c r="N257" s="19"/>
      <c r="V257" s="45"/>
    </row>
    <row r="258" spans="1:22" ht="22.05" customHeight="1" thickTop="1" thickBot="1">
      <c r="A258" s="214">
        <f>A254+1</f>
        <v>61</v>
      </c>
      <c r="B258" s="36" t="s">
        <v>28</v>
      </c>
      <c r="C258" s="36" t="s">
        <v>29</v>
      </c>
      <c r="D258" s="36" t="s">
        <v>30</v>
      </c>
      <c r="E258" s="217" t="s">
        <v>31</v>
      </c>
      <c r="F258" s="217"/>
      <c r="G258" s="217" t="s">
        <v>22</v>
      </c>
      <c r="H258" s="218"/>
      <c r="I258" s="17"/>
      <c r="J258" s="37" t="s">
        <v>46</v>
      </c>
      <c r="K258" s="154"/>
      <c r="L258" s="154"/>
      <c r="M258" s="164"/>
      <c r="N258" s="19"/>
      <c r="V258" s="45"/>
    </row>
    <row r="259" spans="1:22" ht="31.2" thickBot="1">
      <c r="A259" s="215"/>
      <c r="B259" s="41" t="s">
        <v>854</v>
      </c>
      <c r="C259" s="41" t="s">
        <v>855</v>
      </c>
      <c r="D259" s="42">
        <v>45609</v>
      </c>
      <c r="E259" s="41"/>
      <c r="F259" s="41" t="s">
        <v>325</v>
      </c>
      <c r="G259" s="219" t="s">
        <v>326</v>
      </c>
      <c r="H259" s="220"/>
      <c r="I259" s="221"/>
      <c r="J259" s="24" t="s">
        <v>0</v>
      </c>
      <c r="K259" s="75"/>
      <c r="L259" s="75" t="s">
        <v>36</v>
      </c>
      <c r="M259" s="72">
        <v>382</v>
      </c>
      <c r="N259" s="19"/>
      <c r="V259" s="45">
        <v>0</v>
      </c>
    </row>
    <row r="260" spans="1:22" ht="21" thickBot="1">
      <c r="A260" s="215"/>
      <c r="B260" s="28" t="s">
        <v>37</v>
      </c>
      <c r="C260" s="28" t="s">
        <v>38</v>
      </c>
      <c r="D260" s="28" t="s">
        <v>39</v>
      </c>
      <c r="E260" s="222" t="s">
        <v>40</v>
      </c>
      <c r="F260" s="222"/>
      <c r="G260" s="223"/>
      <c r="H260" s="224"/>
      <c r="I260" s="225"/>
      <c r="J260" s="29" t="s">
        <v>1</v>
      </c>
      <c r="K260" s="74"/>
      <c r="L260" s="74" t="s">
        <v>36</v>
      </c>
      <c r="M260" s="73">
        <v>405</v>
      </c>
      <c r="N260" s="19"/>
      <c r="V260" s="45"/>
    </row>
    <row r="261" spans="1:22" ht="31.2" thickBot="1">
      <c r="A261" s="216"/>
      <c r="B261" s="46" t="s">
        <v>568</v>
      </c>
      <c r="C261" s="46" t="s">
        <v>326</v>
      </c>
      <c r="D261" s="47">
        <v>45611</v>
      </c>
      <c r="E261" s="48" t="s">
        <v>43</v>
      </c>
      <c r="F261" s="49" t="s">
        <v>856</v>
      </c>
      <c r="G261" s="226"/>
      <c r="H261" s="227"/>
      <c r="I261" s="228"/>
      <c r="J261" s="29" t="s">
        <v>45</v>
      </c>
      <c r="K261" s="74"/>
      <c r="L261" s="74"/>
      <c r="M261" s="73"/>
      <c r="N261" s="19"/>
      <c r="V261" s="45"/>
    </row>
    <row r="262" spans="1:22" ht="22.05" customHeight="1" thickTop="1" thickBot="1">
      <c r="A262" s="214">
        <f>A258+1</f>
        <v>62</v>
      </c>
      <c r="B262" s="36" t="s">
        <v>28</v>
      </c>
      <c r="C262" s="36" t="s">
        <v>29</v>
      </c>
      <c r="D262" s="36" t="s">
        <v>30</v>
      </c>
      <c r="E262" s="217" t="s">
        <v>31</v>
      </c>
      <c r="F262" s="217"/>
      <c r="G262" s="217" t="s">
        <v>22</v>
      </c>
      <c r="H262" s="218"/>
      <c r="I262" s="17"/>
      <c r="J262" s="37" t="s">
        <v>46</v>
      </c>
      <c r="K262" s="154"/>
      <c r="L262" s="154"/>
      <c r="M262" s="164"/>
      <c r="N262" s="19"/>
      <c r="V262" s="45"/>
    </row>
    <row r="263" spans="1:22" ht="44.55" customHeight="1" thickBot="1">
      <c r="A263" s="215"/>
      <c r="B263" s="41" t="s">
        <v>857</v>
      </c>
      <c r="C263" s="41" t="s">
        <v>641</v>
      </c>
      <c r="D263" s="42">
        <v>45565</v>
      </c>
      <c r="E263" s="41"/>
      <c r="F263" s="41" t="s">
        <v>643</v>
      </c>
      <c r="G263" s="219" t="s">
        <v>649</v>
      </c>
      <c r="H263" s="220"/>
      <c r="I263" s="221"/>
      <c r="J263" s="24" t="s">
        <v>0</v>
      </c>
      <c r="K263" s="75"/>
      <c r="L263" s="75" t="s">
        <v>36</v>
      </c>
      <c r="M263" s="72">
        <v>304</v>
      </c>
      <c r="N263" s="19"/>
      <c r="V263" s="45">
        <v>0</v>
      </c>
    </row>
    <row r="264" spans="1:22" ht="21" thickBot="1">
      <c r="A264" s="215"/>
      <c r="B264" s="28" t="s">
        <v>37</v>
      </c>
      <c r="C264" s="28" t="s">
        <v>38</v>
      </c>
      <c r="D264" s="28" t="s">
        <v>39</v>
      </c>
      <c r="E264" s="222" t="s">
        <v>40</v>
      </c>
      <c r="F264" s="222"/>
      <c r="G264" s="223"/>
      <c r="H264" s="224"/>
      <c r="I264" s="225"/>
      <c r="J264" s="29" t="s">
        <v>1</v>
      </c>
      <c r="K264" s="74"/>
      <c r="L264" s="74" t="s">
        <v>36</v>
      </c>
      <c r="M264" s="73">
        <v>397</v>
      </c>
      <c r="N264" s="19"/>
      <c r="V264" s="45"/>
    </row>
    <row r="265" spans="1:22" ht="31.2" thickBot="1">
      <c r="A265" s="216"/>
      <c r="B265" s="46" t="s">
        <v>568</v>
      </c>
      <c r="C265" s="46" t="s">
        <v>649</v>
      </c>
      <c r="D265" s="47">
        <v>45567</v>
      </c>
      <c r="E265" s="48" t="s">
        <v>43</v>
      </c>
      <c r="F265" s="49" t="s">
        <v>642</v>
      </c>
      <c r="G265" s="226"/>
      <c r="H265" s="227"/>
      <c r="I265" s="228"/>
      <c r="J265" s="29" t="s">
        <v>45</v>
      </c>
      <c r="K265" s="74"/>
      <c r="L265" s="74"/>
      <c r="M265" s="73"/>
      <c r="N265" s="19"/>
      <c r="V265" s="45"/>
    </row>
    <row r="266" spans="1:22" ht="22.05" customHeight="1" thickTop="1" thickBot="1">
      <c r="A266" s="214">
        <f>A262+1</f>
        <v>63</v>
      </c>
      <c r="B266" s="36" t="s">
        <v>28</v>
      </c>
      <c r="C266" s="36" t="s">
        <v>29</v>
      </c>
      <c r="D266" s="36" t="s">
        <v>30</v>
      </c>
      <c r="E266" s="217" t="s">
        <v>31</v>
      </c>
      <c r="F266" s="217"/>
      <c r="G266" s="217" t="s">
        <v>22</v>
      </c>
      <c r="H266" s="218"/>
      <c r="I266" s="17"/>
      <c r="J266" s="37" t="s">
        <v>46</v>
      </c>
      <c r="K266" s="154"/>
      <c r="L266" s="154"/>
      <c r="M266" s="164"/>
      <c r="N266" s="19"/>
      <c r="V266" s="45"/>
    </row>
    <row r="267" spans="1:22" ht="61.8" thickBot="1">
      <c r="A267" s="215"/>
      <c r="B267" s="41" t="s">
        <v>858</v>
      </c>
      <c r="C267" s="41" t="s">
        <v>860</v>
      </c>
      <c r="D267" s="42">
        <v>45563</v>
      </c>
      <c r="E267" s="41"/>
      <c r="F267" s="41" t="s">
        <v>686</v>
      </c>
      <c r="G267" s="219" t="s">
        <v>777</v>
      </c>
      <c r="H267" s="220"/>
      <c r="I267" s="221"/>
      <c r="J267" s="24" t="s">
        <v>0</v>
      </c>
      <c r="K267" s="75"/>
      <c r="L267" s="75" t="s">
        <v>36</v>
      </c>
      <c r="M267" s="72">
        <v>1842</v>
      </c>
      <c r="N267" s="19"/>
      <c r="V267" s="45">
        <v>0</v>
      </c>
    </row>
    <row r="268" spans="1:22" ht="21" thickBot="1">
      <c r="A268" s="215"/>
      <c r="B268" s="28" t="s">
        <v>37</v>
      </c>
      <c r="C268" s="28" t="s">
        <v>38</v>
      </c>
      <c r="D268" s="28" t="s">
        <v>39</v>
      </c>
      <c r="E268" s="222" t="s">
        <v>40</v>
      </c>
      <c r="F268" s="222"/>
      <c r="G268" s="223"/>
      <c r="H268" s="224"/>
      <c r="I268" s="225"/>
      <c r="J268" s="29" t="s">
        <v>1</v>
      </c>
      <c r="K268" s="74"/>
      <c r="L268" s="74"/>
      <c r="M268" s="73"/>
      <c r="N268" s="19"/>
      <c r="V268" s="45"/>
    </row>
    <row r="269" spans="1:22" ht="31.2" thickBot="1">
      <c r="A269" s="216"/>
      <c r="B269" s="46" t="s">
        <v>568</v>
      </c>
      <c r="C269" s="46" t="s">
        <v>777</v>
      </c>
      <c r="D269" s="47">
        <v>45570</v>
      </c>
      <c r="E269" s="48" t="s">
        <v>43</v>
      </c>
      <c r="F269" s="49" t="s">
        <v>859</v>
      </c>
      <c r="G269" s="226"/>
      <c r="H269" s="227"/>
      <c r="I269" s="228"/>
      <c r="J269" s="29" t="s">
        <v>45</v>
      </c>
      <c r="K269" s="74"/>
      <c r="L269" s="74"/>
      <c r="M269" s="73"/>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5:I25 G23:I23 G19 G29:I29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269:I269 G267:I267" xr:uid="{5C854E6C-8D3F-4E1F-84E6-D8B4FAFF8A3A}"/>
    <dataValidation allowBlank="1" showInputMessage="1" showErrorMessage="1" promptTitle="Benefit #1--Payment by Check" prompt="If payment type for benefit #1 was by check, this box would contain an x." sqref="K15" xr:uid="{CA9D8633-28B8-4C69-96E9-BE05D46D85F2}"/>
    <dataValidation allowBlank="1" showInputMessage="1" showErrorMessage="1" promptTitle="Benefit #1-- Payment in-kind" prompt="Since the payment type for benefit #1 was in-kind, this box contains an x." sqref="L15" xr:uid="{DBA2951D-C3BB-496D-9020-DCFCA291BF61}"/>
    <dataValidation allowBlank="1" showInputMessage="1" showErrorMessage="1" promptTitle="Benefit #1 Total Amount Example" prompt="The total amount of Benefit #1 is entered here." sqref="M15" xr:uid="{5D7D36E8-CF0E-4921-A15D-E220FA540E7D}"/>
    <dataValidation allowBlank="1" showInputMessage="1" showErrorMessage="1" promptTitle="Benefit #2-- Payment by Check" prompt="Since benefit #2 was paid by check, this box contains an x." sqref="K16" xr:uid="{BEF57196-FA96-4AB0-B24D-6A11A0202E50}"/>
    <dataValidation allowBlank="1" showInputMessage="1" showErrorMessage="1" promptTitle="Benefit #3-- Payment by Check" prompt="If payment type for benefit #3 was by check, this box would contain an x." sqref="K17" xr:uid="{89010CD5-203C-4DAD-8EA8-73C966ECE332}"/>
    <dataValidation allowBlank="1" showInputMessage="1" showErrorMessage="1" promptTitle="Benefit #3-- Payment in-kind" prompt="Since the payment type for benefit #3 was in-kind, this box contains an x." sqref="L17" xr:uid="{669A42ED-5E96-4206-9805-36F2C71496B7}"/>
    <dataValidation allowBlank="1" showInputMessage="1" showErrorMessage="1" promptTitle="Payment #2-- Payment in-kind" prompt="If payment type for benefit #2 was in-kind, this box would contain an x." sqref="L16" xr:uid="{73A0443C-6FDB-45A4-9802-796508599C6F}"/>
    <dataValidation allowBlank="1" showInputMessage="1" showErrorMessage="1" promptTitle="Benefit #2 Total Amount Example" prompt="The total amount of Benefit #2 is entered here." sqref="M16" xr:uid="{BA9CA1DC-B101-4BAC-A25A-552C8EE657A6}"/>
    <dataValidation allowBlank="1" showInputMessage="1" showErrorMessage="1" promptTitle="Benefit #3 Total Amount Example" prompt="The total amount of Benefit #3 is entered here." sqref="M17" xr:uid="{016275D8-C736-4E19-90D6-5E612372134F}"/>
    <dataValidation type="whole" allowBlank="1" showInputMessage="1" showErrorMessage="1" promptTitle="Year" prompt="Enter the current year here.  It will populate the correct year in the rest of the form." sqref="M7" xr:uid="{DCCB745D-6933-4554-8BA4-1BE9589F80C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5331C5B-8487-4888-8B36-63DEF65E496F}">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EDB019F7-C646-4A60-A55D-4B036F526D90}">
      <formula1>40179</formula1>
      <formula2>73051</formula2>
    </dataValidation>
    <dataValidation allowBlank="1" showInputMessage="1" showErrorMessage="1" promptTitle="Traveler Name Example" prompt="Traveler Name Listed Here" sqref="B15" xr:uid="{3DFD025D-6B00-4482-B5E1-CE81BD7E76D7}"/>
    <dataValidation allowBlank="1" showInputMessage="1" showErrorMessage="1" promptTitle="Event Description Example" prompt="Event Description listed here._x000a_" sqref="C15" xr:uid="{5B95B8D9-0F6D-48E4-B612-FB54DE1DA8A9}"/>
    <dataValidation allowBlank="1" showInputMessage="1" showErrorMessage="1" promptTitle="Location Example" prompt="Location listed here." sqref="F15" xr:uid="{93B05FDA-A938-434C-891E-7704D46EDA11}"/>
    <dataValidation allowBlank="1" showInputMessage="1" showErrorMessage="1" promptTitle="Traveler Title Example" prompt="Traveler Title is listed here." sqref="B17" xr:uid="{C538E7C6-58F8-44D6-B010-C2F75A7D686A}"/>
    <dataValidation allowBlank="1" showInputMessage="1" showErrorMessage="1" promptTitle="Event Sponsor Example" prompt="Event Sponsor is listed here." sqref="C17" xr:uid="{8A194CA3-C6F2-4319-BE07-E057C0385FA3}"/>
    <dataValidation allowBlank="1" showInputMessage="1" showErrorMessage="1" promptTitle="Travel Date(s) Example" prompt="Travel Date is listed here." sqref="F17" xr:uid="{12C1DC0A-94B2-4C52-90A5-6514FFB24E17}"/>
    <dataValidation allowBlank="1" showInputMessage="1" showErrorMessage="1" promptTitle="Page Number" prompt="Enter page number referentially to the other pages in this workbook." sqref="K7" xr:uid="{B9E3B3DB-0BD8-43A2-B976-1905A1534883}"/>
    <dataValidation allowBlank="1" showInputMessage="1" showErrorMessage="1" promptTitle="Of Pages" prompt="Enter total number of pages in workbook." sqref="L7" xr:uid="{DF1FCE1F-EB6F-4F66-9498-81E2497A7E6B}"/>
    <dataValidation allowBlank="1" showInputMessage="1" showErrorMessage="1" promptTitle="Reporting Agency Name" prompt="Delete contents of this cell and enter reporting agency name." sqref="B9:F9" xr:uid="{77B39118-F58E-4F11-A460-98F7E5EAD4B0}"/>
    <dataValidation allowBlank="1" showInputMessage="1" showErrorMessage="1" promptTitle="Sub-Agency Name" prompt="Delete contents and enter sub-agency name.  If there is no sub-agency, then delete this cell." sqref="B10:F10" xr:uid="{BA6D3778-E44F-456A-99C3-6B557EA8B986}"/>
    <dataValidation allowBlank="1" showInputMessage="1" showErrorMessage="1" promptTitle="Agency Contact Name" prompt="Delete contents of this cell and enter agency contact's name" sqref="C11" xr:uid="{B7F74C00-8D5F-4A8E-8C76-493CCFD05C56}"/>
    <dataValidation allowBlank="1" showInputMessage="1" showErrorMessage="1" promptTitle="Agency Contact Email" prompt="Delete contents of this cell and replace with agency contact's email address." sqref="D11:F11" xr:uid="{CD5845C5-32E4-430D-B3EC-800F91EF35ED}"/>
    <dataValidation allowBlank="1" showInputMessage="1" showErrorMessage="1" promptTitle="Traveler Name " prompt="List traveler's first and last name here." sqref="B19" xr:uid="{46CDC524-4A90-4442-8690-CA03102406FA}"/>
    <dataValidation allowBlank="1" showInputMessage="1" showErrorMessage="1" promptTitle="Event Description" prompt="Provide event description (e.g. title of the conference) here." sqref="C415 C19 C23 C27 C31 C35 C39 C43 C47 C51 C55 C59 C63 C67 C71 C75 C79 C83 C87 C91 C95 C99 C103 C107 C111 C115 C119 C123 C127 C131 C135 C139 C143 C147 C151 C155 C159 C163 C167 C171 C175 C179 C183 C187 C191 C195 C199 C203 C207 C411 C215 C219 C223 C227 C231 C235 C239 C243 C247 C251 C255 C259 C263 C271 C275 C279 C283 C287 C291 C295 C299 C303 C307 C311 C315 C319 C323 C327 C331 C335 C339 C343 C347 C351 C355 C359 C363 C367 C371 C375 C379 C383 C387 C391 C395 C399 C403 C407 C267" xr:uid="{336CED9A-95A8-4B3A-A003-88EC46E348E9}"/>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7 D51 D55 D59 D63 D67 D71 D75 D79 D83 D87 D91 D95 D99 D103 D107 D111 D115 D119 D123 D127 D131 D135 D139 D143 D147 D151 D157 D159 D163 D169 D171 D175 D179 D183 D187 D191 D195 D199 D203 D207 D211 D215 D219 D223 D227 D231 D235 D239 D243 D247 D251 D255 D259 D263 D271 D275 D279 D283 D287 D291 D295 D299 D303 D307 D311 D315 D319 D323 D327 D331 D335 D339 D343 D347 D351 D355 D359 D363 D367 D371 D375 D379 D383 D387 D391 D395 D399 D403 D407 D411 D155 D167 D267" xr:uid="{42BC90CD-41B4-4CF5-994C-A0ECACB7F738}">
      <formula1>40179</formula1>
      <formula2>73051</formula2>
    </dataValidation>
    <dataValidation allowBlank="1" showInputMessage="1" showErrorMessage="1" promptTitle="Location " prompt="List location of event here." sqref="F415 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71 F275 F279 F283 F287 F291 F295 F299 F303 F307 F311 F315 F319 F323 F327 F331 F335 F339 F343 F347 F351 F355 F359 F363 F367 F371 F375 F379 F383 F387 F391 F395 F399 F403 F407 F411 F267" xr:uid="{DC102DF9-99F2-4B2F-A4E6-909C58513100}"/>
    <dataValidation allowBlank="1" showInputMessage="1" showErrorMessage="1" promptTitle="Traveler Title" prompt="List traveler's title here." sqref="B417 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73 B277 B281 B285 B289 B293 B297 B301 B305 B309 B313 B317 B321 B325 B329 B333 B337 B341 B345 B349 B353 B357 B361 B365 B369 B373 B377 B381 B385 B389 B393 B397 B401 B405 B409 B413 B269" xr:uid="{175FC015-AD4D-44F9-A438-9FF01D076918}"/>
    <dataValidation allowBlank="1" showInputMessage="1" showErrorMessage="1" promptTitle="Event Sponsor" prompt="List the event sponsor here." sqref="C417 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73 C277 C281 C285 C289 C293 C297 C301 C305 C309 C313 C317 C321 C325 C329 C333 C337 C341 C345 C349 C353 C357 C361 C365 C369 C373 C377 C381 C385 C389 C393 C397 C401 C405 C409 C413 C269" xr:uid="{1DF3AE94-464F-4907-80D6-A4D98313EBC1}"/>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5 D69 D73 D77 D81 D85 D89 D93 D97 D101 D105 D109 D113 D117 D121 D125 D129 D133 D137 D141 D145 D149 D153 D413 D161 D165 D409 D173 D177 D181 D185 D189 D193 D197 D201 D205 D209 D213 D217 D221 D225 D229 D233 D237 D241 D245 D249 D253 D257 D261 D265 D273 D277 D281 D285 D289 D293 D297 D301 D305 D309 D313 D317 D321 D325 D329 D333 D337 D341 D345 D349 D353 D357 D361 D365 D369 D373 D377 D381 D385 D389 D393 D397 D401 D405 D269" xr:uid="{1DE230D0-5720-4C92-BC4B-26A432AC689F}">
      <formula1>40179</formula1>
      <formula2>73051</formula2>
    </dataValidation>
    <dataValidation allowBlank="1" showInputMessage="1" showErrorMessage="1" promptTitle="Travel Date(s)" prompt="List the dates of travel here expressed in the format MM/DD/YYYY-MM/DD/YYYY." sqref="F417 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73 F277 F281 F285 F289 F293 F297 F301 F305 F309 F313 F317 F321 F325 F329 F333 F337 F341 F345 F349 F353 F357 F361 F365 F369 F373 F377 F381 F385 F389 F393 F397 F401 F405 F409 F413 F269" xr:uid="{CFCCD829-77BB-4C6C-BFCB-0F037A50C388}"/>
    <dataValidation allowBlank="1" showInputMessage="1" showErrorMessage="1" promptTitle="Benefit#1 Description" prompt="Benefit Description for Entry #1 is listed here." sqref="J15 J410:J411 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402:J403 J414:J415 J190:J191 J194:J195 J198:J199 J202:J203 J206:J207 J210:J211 J214:J215 J218:J219 J222:J223 J226:J227 J230:J231 J234:J235 J238:J239 J242:J243 J246:J247 J250:J251 J254:J255 J258:J259 J262:J263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266:J267" xr:uid="{C1E89D5D-C773-4FF6-99D1-918AD89C054B}"/>
    <dataValidation allowBlank="1" showInputMessage="1" showErrorMessage="1" promptTitle="Benefit #1 Total Amount" prompt="The total amount of Benefit #1 is entered here." sqref="M414:M415 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66:M267" xr:uid="{D17D2A72-334B-4C76-A523-EAEF256C774B}"/>
    <dataValidation allowBlank="1" showInputMessage="1" showErrorMessage="1" promptTitle="Benefit #2 Description" prompt="Benefit #2 description is listed here" sqref="J16 J412 J20 J24 J28 J32 J36 J40 J44 J48 J52 J56 J60 J64 J68 J72 J76 J80 J84 J88 J92 J96 J100 J104 J108 J112 J116 J120 J124 J128 J132 J136 J140 J144 J148 J152 J156 J160 J164 J168 J172 J176 J180 J184 J188 J392 J416 J192 J196 J200 J204 J208 J212 J216 J220 J224 J228 J232 J236 J240 J244 J248 J252 J256 J260 J264 J272 J276 J280 J284 J288 J292 J296 J300 J304 J308 J312 J316 J320 J324 J328 J332 J336 J340 J344 J348 J352 J356 J360 J364 J368 J372 J376 J380 J384 J388 J396 J400 J404 J408 J268" xr:uid="{E1DF1DE5-8C75-4413-9EA2-36A7B7E9D1F8}"/>
    <dataValidation allowBlank="1" showInputMessage="1" showErrorMessage="1" promptTitle="Benefit #2 Total Amount" prompt="The total amount of Benefit #2 is entered here." sqref="M416 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72 M276 M280 M284 M288 M292 M296 M300 M304 M308 M312 M316 M320 M324 M328 M332 M336 M340 M344 M348 M352 M356 M360 M364 M368 M372 M376 M380 M384 M388 M392 M396 M400 M404 M408 M412 M268" xr:uid="{6ECBECA5-A342-49E2-912A-FF87F45EA52B}"/>
    <dataValidation allowBlank="1" showInputMessage="1" showErrorMessage="1" promptTitle="Benefit #3 Total Amount" prompt="The total amount of Benefit #3 is entered here." sqref="M417 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73 M277 M281 M285 M289 M293 M297 M301 M305 M309 M313 M317 M321 M325 M329 M333 M337 M341 M345 M349 M353 M357 M361 M365 M369 M373 M377 M381 M385 M389 M393 M397 M401 M405 M409 M413 M269" xr:uid="{3E78CC93-215B-4F48-B6FC-6B91650A807F}"/>
    <dataValidation allowBlank="1" showInputMessage="1" showErrorMessage="1" promptTitle="Benefit #3 Description" prompt="Benefit #3 description is listed here" sqref="J17 J413 J21 J25 J29 J33 J37 J41 J45 J49 J53 J57 J61 J65 J69 J73 J77 J81 J85 J89 J93 J97 J101 J105 J109 J113 J117 J121 J125 J129 J133 J137 J141 J145 J149 J153 J157 J161 J165 J169 J173 J177 J181 J185 J189 J393 J417 J193 J197 J201 J205 J209 J213 J217 J221 J225 J229 J233 J237 J241 J245 J249 J253 J257 J261 J265 J273 J277 J281 J285 J289 J293 J297 J301 J305 J309 J313 J317 J321 J325 J329 J333 J337 J341 J345 J349 J353 J357 J361 J365 J369 J373 J377 J381 J385 J389 J397 J401 J405 J409 J269" xr:uid="{0BF5700D-3B1A-4E12-A215-3EC9E06B7752}"/>
    <dataValidation allowBlank="1" showInputMessage="1" showErrorMessage="1" promptTitle="Benefit #1--Payment by Check" prompt="If there is a benefit #1 and it was paid by check, mark an x in this cell._x000a_" sqref="K414:K415 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66:K267" xr:uid="{3EC197A8-4D8B-4F05-9C55-F9236D7BAF4D}"/>
    <dataValidation allowBlank="1" showInputMessage="1" showErrorMessage="1" promptTitle="Benefit #2--Payment by Check" prompt="If there is a benefit #2 and it was paid by check, mark an x in this cell._x000a_" sqref="K416 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72 K276 K280 K284 K288 K292 K296 K300 K304 K308 K312 K316 K320 K324 K328 K332 K336 K340 K344 K348 K352 K356 K360 K364 K368 K372 K376 K380 K384 K388 K392 K396 K400 K404 K408 K412 K268" xr:uid="{972B5484-8B64-4995-9CA9-ED11AD0977BF}"/>
    <dataValidation allowBlank="1" showInputMessage="1" showErrorMessage="1" promptTitle="Benefit #3--Payment by Check" prompt="If there is a benefit #3 and it was paid by check, mark an x in this cell._x000a_" sqref="K417 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73 K277 K281 K285 K289 K293 K297 K301 K305 K309 K313 K317 K321 K325 K329 K333 K337 K341 K345 K349 K353 K357 K361 K365 K369 K373 K377 K381 K385 K389 K393 K397 K401 K405 K409 K413 K269" xr:uid="{77AE144A-1585-4439-90D7-12759975B20B}"/>
    <dataValidation allowBlank="1" showInputMessage="1" showErrorMessage="1" promptTitle="Benefit #1- Payment in-kind" prompt="If there is a benefit #1 and it was paid in-kind, mark this box with an  x._x000a_" sqref="L414:L415 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266:L267" xr:uid="{814230D6-06A9-4D49-8200-45C806FB145C}"/>
    <dataValidation allowBlank="1" showInputMessage="1" showErrorMessage="1" promptTitle="Benefit #2- Payment in-kind" prompt="If there is a benefit #2 and it was paid in-kind, mark this box with an  x._x000a_" sqref="L416 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72 L276 L280 L284 L288 L292 L296 L300 L304 L308 L312 L316 L320 L324 L328 L332 L336 L340 L344 L348 L352 L356 L360 L364 L368 L372 L376 L380 L384 L388 L392 L396 L400 L404 L408 L412 L268" xr:uid="{CA4507FE-9E2B-4D70-A0BE-54AB6007AC90}"/>
    <dataValidation allowBlank="1" showInputMessage="1" showErrorMessage="1" promptTitle="Benefit #3- Payment in-kind" prompt="If there is a benefit #3 and it was paid in-kind, mark this box with an  x._x000a_" sqref="L417 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73 L277 L281 L285 L289 L293 L297 L301 L305 L309 L313 L317 L321 L325 L329 L333 L337 L341 L345 L349 L353 L357 L361 L365 L369 L373 L377 L381 L385 L389 L393 L397 L401 L405 L409 L413 L269" xr:uid="{A6163919-F46C-43C5-995B-9FC656D241EA}"/>
    <dataValidation allowBlank="1" showInputMessage="1" showErrorMessage="1" promptTitle="Next Traveler Name " prompt="List traveler's first and last name here." sqref="C446 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71 B275 B279 B283 B287 B291 B295 B299 B303 B307 B311 B315 B319 B323 B327 B331 B335 B339 B343 B347 B351 B355 B359 B363 B367 B371 B375 B379 B383 B387 B391 B395 B399 B403 B407 B411 B415 B267" xr:uid="{DB652B93-4921-4402-AEE5-A52A99425CB3}"/>
    <dataValidation allowBlank="1" showInputMessage="1" showErrorMessage="1" promptTitle="Indicate Reporting Period" prompt="Mark an X in this box if you are reporting for the period October 1st-March 31st." sqref="G9:G11" xr:uid="{EC383BAE-0014-4403-822B-EEB2D5E68061}"/>
    <dataValidation allowBlank="1" showInputMessage="1" showErrorMessage="1" promptTitle="Input Reporting Period" prompt="Mark an X in this box if you are reporting for the period April 1st-September 30th." sqref="I9:I11" xr:uid="{0D757BB6-F38B-4390-AFA0-FECF7658860A}"/>
    <dataValidation allowBlank="1" showInputMessage="1" showErrorMessage="1" promptTitle="Indicate Negative Report" prompt="Mark an X in this box if you are submitting a negative report for this reporting period." sqref="K9:K11" xr:uid="{30CF6635-DC3E-4E20-B4B6-980411D8236F}"/>
  </dataValidations>
  <hyperlinks>
    <hyperlink ref="D11" r:id="rId1" xr:uid="{A59E7A59-2F94-4DFC-B75C-2462C376D84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44EE8-EE82-438C-8A8F-179EF500138A}">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5</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51</v>
      </c>
      <c r="C10" s="220"/>
      <c r="D10" s="220"/>
      <c r="E10" s="220"/>
      <c r="F10" s="274"/>
      <c r="G10" s="300"/>
      <c r="H10" s="258"/>
      <c r="I10" s="261"/>
      <c r="J10" s="264"/>
      <c r="K10" s="267"/>
      <c r="L10" s="269"/>
      <c r="M10" s="270"/>
      <c r="N10" s="9"/>
      <c r="O10" s="10"/>
      <c r="V10"/>
    </row>
    <row r="11" spans="1:22" ht="21.75" customHeight="1" thickBot="1">
      <c r="A11" s="286"/>
      <c r="B11" s="11" t="s">
        <v>17</v>
      </c>
      <c r="C11" s="12" t="s">
        <v>68</v>
      </c>
      <c r="D11" s="275" t="s">
        <v>69</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154"/>
      <c r="L18" s="178"/>
      <c r="M18" s="39"/>
      <c r="N18" s="19"/>
      <c r="V18" s="40"/>
    </row>
    <row r="19" spans="1:22" ht="21.45" customHeight="1">
      <c r="A19" s="229"/>
      <c r="B19" s="41" t="s">
        <v>915</v>
      </c>
      <c r="C19" s="173" t="s">
        <v>916</v>
      </c>
      <c r="D19" s="42">
        <v>45563</v>
      </c>
      <c r="E19" s="41"/>
      <c r="F19" s="173" t="s">
        <v>878</v>
      </c>
      <c r="G19" s="219" t="s">
        <v>917</v>
      </c>
      <c r="H19" s="321"/>
      <c r="I19" s="322"/>
      <c r="J19" s="24" t="s">
        <v>0</v>
      </c>
      <c r="K19" s="75"/>
      <c r="L19" s="25" t="s">
        <v>36</v>
      </c>
      <c r="M19" s="179">
        <v>902.49</v>
      </c>
      <c r="N19" s="19"/>
      <c r="V19" s="43"/>
    </row>
    <row r="20" spans="1:22" ht="20.399999999999999">
      <c r="A20" s="229"/>
      <c r="B20" s="28" t="s">
        <v>37</v>
      </c>
      <c r="C20" s="28" t="s">
        <v>38</v>
      </c>
      <c r="D20" s="28" t="s">
        <v>39</v>
      </c>
      <c r="E20" s="222" t="s">
        <v>40</v>
      </c>
      <c r="F20" s="222"/>
      <c r="G20" s="223"/>
      <c r="H20" s="224"/>
      <c r="I20" s="225"/>
      <c r="J20" s="29" t="s">
        <v>1</v>
      </c>
      <c r="K20" s="74"/>
      <c r="L20" s="34" t="s">
        <v>36</v>
      </c>
      <c r="M20" s="35">
        <v>493.6</v>
      </c>
      <c r="N20" s="19"/>
      <c r="V20" s="45"/>
    </row>
    <row r="21" spans="1:22" ht="21" thickBot="1">
      <c r="A21" s="230"/>
      <c r="B21" s="173" t="s">
        <v>918</v>
      </c>
      <c r="C21" s="181" t="s">
        <v>919</v>
      </c>
      <c r="D21" s="47">
        <v>45569</v>
      </c>
      <c r="E21" s="48" t="s">
        <v>43</v>
      </c>
      <c r="F21" s="49" t="s">
        <v>920</v>
      </c>
      <c r="G21" s="234"/>
      <c r="H21" s="235"/>
      <c r="I21" s="236"/>
      <c r="J21" s="29" t="s">
        <v>45</v>
      </c>
      <c r="K21" s="74"/>
      <c r="L21" s="34" t="s">
        <v>36</v>
      </c>
      <c r="M21" s="35">
        <v>500</v>
      </c>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154"/>
      <c r="L22" s="154"/>
      <c r="M22" s="182"/>
      <c r="N22" s="19"/>
      <c r="V22" s="45"/>
    </row>
    <row r="23" spans="1:22" ht="13.8" thickBot="1">
      <c r="A23" s="215"/>
      <c r="B23" s="41" t="s">
        <v>921</v>
      </c>
      <c r="C23" s="41" t="s">
        <v>127</v>
      </c>
      <c r="D23" s="42">
        <v>45630</v>
      </c>
      <c r="E23" s="41"/>
      <c r="F23" s="173" t="s">
        <v>922</v>
      </c>
      <c r="G23" s="219" t="s">
        <v>923</v>
      </c>
      <c r="H23" s="220"/>
      <c r="I23" s="221"/>
      <c r="J23" s="24" t="s">
        <v>0</v>
      </c>
      <c r="K23" s="75"/>
      <c r="L23" s="25" t="s">
        <v>36</v>
      </c>
      <c r="M23" s="183">
        <v>555</v>
      </c>
      <c r="N23" s="19"/>
      <c r="V23" s="45"/>
    </row>
    <row r="24" spans="1:22" ht="21" thickBot="1">
      <c r="A24" s="215"/>
      <c r="B24" s="28" t="s">
        <v>37</v>
      </c>
      <c r="C24" s="28" t="s">
        <v>38</v>
      </c>
      <c r="D24" s="28" t="s">
        <v>39</v>
      </c>
      <c r="E24" s="222" t="s">
        <v>40</v>
      </c>
      <c r="F24" s="222"/>
      <c r="G24" s="223"/>
      <c r="H24" s="224"/>
      <c r="I24" s="225"/>
      <c r="J24" s="29" t="s">
        <v>1</v>
      </c>
      <c r="K24" s="74"/>
      <c r="L24" s="34" t="s">
        <v>36</v>
      </c>
      <c r="M24" s="184">
        <v>520</v>
      </c>
      <c r="N24" s="19"/>
      <c r="V24" s="45"/>
    </row>
    <row r="25" spans="1:22" ht="21" thickBot="1">
      <c r="A25" s="216"/>
      <c r="B25" s="46" t="s">
        <v>924</v>
      </c>
      <c r="C25" s="46" t="s">
        <v>923</v>
      </c>
      <c r="D25" s="47">
        <v>45633</v>
      </c>
      <c r="E25" s="48" t="s">
        <v>43</v>
      </c>
      <c r="F25" s="49" t="s">
        <v>925</v>
      </c>
      <c r="G25" s="226"/>
      <c r="H25" s="227"/>
      <c r="I25" s="228"/>
      <c r="J25" s="29" t="s">
        <v>45</v>
      </c>
      <c r="K25" s="74"/>
      <c r="L25" s="74"/>
      <c r="M25" s="175"/>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154"/>
      <c r="L26" s="154"/>
      <c r="M26" s="185"/>
      <c r="N26" s="19"/>
      <c r="V26" s="45"/>
    </row>
    <row r="27" spans="1:22" ht="22.5" customHeight="1" thickBot="1">
      <c r="A27" s="215"/>
      <c r="B27" s="41" t="s">
        <v>926</v>
      </c>
      <c r="C27" s="41" t="s">
        <v>134</v>
      </c>
      <c r="D27" s="42">
        <v>45544</v>
      </c>
      <c r="E27" s="41"/>
      <c r="F27" s="41" t="s">
        <v>927</v>
      </c>
      <c r="G27" s="219" t="s">
        <v>930</v>
      </c>
      <c r="H27" s="220"/>
      <c r="I27" s="221"/>
      <c r="J27" s="24" t="s">
        <v>0</v>
      </c>
      <c r="K27" s="75"/>
      <c r="L27" s="75"/>
      <c r="M27" s="186"/>
      <c r="N27" s="19"/>
      <c r="V27" s="45"/>
    </row>
    <row r="28" spans="1:22" ht="21" thickBot="1">
      <c r="A28" s="215"/>
      <c r="B28" s="28" t="s">
        <v>37</v>
      </c>
      <c r="C28" s="28" t="s">
        <v>38</v>
      </c>
      <c r="D28" s="28" t="s">
        <v>39</v>
      </c>
      <c r="E28" s="222" t="s">
        <v>40</v>
      </c>
      <c r="F28" s="222"/>
      <c r="G28" s="223"/>
      <c r="H28" s="224"/>
      <c r="I28" s="225"/>
      <c r="J28" s="29" t="s">
        <v>1</v>
      </c>
      <c r="K28" s="74"/>
      <c r="L28" s="74"/>
      <c r="M28" s="187"/>
      <c r="N28" s="19"/>
      <c r="V28" s="45"/>
    </row>
    <row r="29" spans="1:22" ht="31.2" thickBot="1">
      <c r="A29" s="216"/>
      <c r="B29" s="46" t="s">
        <v>928</v>
      </c>
      <c r="C29" s="46" t="s">
        <v>930</v>
      </c>
      <c r="D29" s="47">
        <v>45547</v>
      </c>
      <c r="E29" s="48" t="s">
        <v>43</v>
      </c>
      <c r="F29" s="49" t="s">
        <v>929</v>
      </c>
      <c r="G29" s="226"/>
      <c r="H29" s="227"/>
      <c r="I29" s="228"/>
      <c r="J29" s="29" t="s">
        <v>45</v>
      </c>
      <c r="K29" s="74"/>
      <c r="L29" s="34" t="s">
        <v>36</v>
      </c>
      <c r="M29" s="184">
        <v>1500</v>
      </c>
      <c r="N29" s="19"/>
      <c r="V29" s="45"/>
    </row>
    <row r="30" spans="1:22" ht="22.05" customHeight="1" thickTop="1" thickBot="1">
      <c r="A30" s="214">
        <f>A26+1</f>
        <v>4</v>
      </c>
      <c r="B30" s="36" t="s">
        <v>28</v>
      </c>
      <c r="C30" s="36" t="s">
        <v>29</v>
      </c>
      <c r="D30" s="36" t="s">
        <v>30</v>
      </c>
      <c r="E30" s="217" t="s">
        <v>31</v>
      </c>
      <c r="F30" s="217"/>
      <c r="G30" s="217" t="s">
        <v>22</v>
      </c>
      <c r="H30" s="218"/>
      <c r="I30" s="17"/>
      <c r="J30" s="37" t="s">
        <v>46</v>
      </c>
      <c r="K30" s="154"/>
      <c r="L30" s="154"/>
      <c r="M30" s="188"/>
      <c r="N30" s="19"/>
      <c r="V30" s="45"/>
    </row>
    <row r="31" spans="1:22" ht="41.4" thickBot="1">
      <c r="A31" s="215"/>
      <c r="B31" s="41" t="s">
        <v>931</v>
      </c>
      <c r="C31" s="41" t="s">
        <v>936</v>
      </c>
      <c r="D31" s="42">
        <v>45552</v>
      </c>
      <c r="E31" s="41"/>
      <c r="F31" s="41" t="s">
        <v>932</v>
      </c>
      <c r="G31" s="219" t="s">
        <v>933</v>
      </c>
      <c r="H31" s="220"/>
      <c r="I31" s="221"/>
      <c r="J31" s="24" t="s">
        <v>0</v>
      </c>
      <c r="K31" s="75"/>
      <c r="L31" s="25" t="s">
        <v>36</v>
      </c>
      <c r="M31" s="189">
        <v>600</v>
      </c>
      <c r="N31" s="19"/>
      <c r="V31" s="45"/>
    </row>
    <row r="32" spans="1:22" ht="21" thickBot="1">
      <c r="A32" s="215"/>
      <c r="B32" s="28" t="s">
        <v>37</v>
      </c>
      <c r="C32" s="28" t="s">
        <v>38</v>
      </c>
      <c r="D32" s="28" t="s">
        <v>39</v>
      </c>
      <c r="E32" s="222" t="s">
        <v>40</v>
      </c>
      <c r="F32" s="222"/>
      <c r="G32" s="223"/>
      <c r="H32" s="224"/>
      <c r="I32" s="225"/>
      <c r="J32" s="29" t="s">
        <v>1</v>
      </c>
      <c r="K32" s="74"/>
      <c r="L32" s="34" t="s">
        <v>36</v>
      </c>
      <c r="M32" s="189">
        <v>735</v>
      </c>
      <c r="N32" s="19"/>
      <c r="V32" s="45"/>
    </row>
    <row r="33" spans="1:22" ht="21" thickBot="1">
      <c r="A33" s="216"/>
      <c r="B33" s="46" t="s">
        <v>934</v>
      </c>
      <c r="C33" s="46" t="s">
        <v>933</v>
      </c>
      <c r="D33" s="47">
        <v>45557</v>
      </c>
      <c r="E33" s="48" t="s">
        <v>43</v>
      </c>
      <c r="F33" s="49" t="s">
        <v>935</v>
      </c>
      <c r="G33" s="226"/>
      <c r="H33" s="227"/>
      <c r="I33" s="228"/>
      <c r="J33" s="29" t="s">
        <v>45</v>
      </c>
      <c r="K33" s="74"/>
      <c r="L33" s="34" t="s">
        <v>36</v>
      </c>
      <c r="M33" s="189">
        <v>180</v>
      </c>
      <c r="N33" s="19"/>
      <c r="V33" s="45"/>
    </row>
    <row r="34" spans="1:22" ht="22.05" customHeight="1" thickTop="1" thickBot="1">
      <c r="A34" s="214">
        <f>A30+1</f>
        <v>5</v>
      </c>
      <c r="B34" s="36" t="s">
        <v>28</v>
      </c>
      <c r="C34" s="36" t="s">
        <v>29</v>
      </c>
      <c r="D34" s="36" t="s">
        <v>30</v>
      </c>
      <c r="E34" s="217" t="s">
        <v>31</v>
      </c>
      <c r="F34" s="217"/>
      <c r="G34" s="217" t="s">
        <v>22</v>
      </c>
      <c r="H34" s="218"/>
      <c r="I34" s="17"/>
      <c r="J34" s="37" t="s">
        <v>46</v>
      </c>
      <c r="K34" s="154"/>
      <c r="L34" s="154"/>
      <c r="M34" s="188"/>
      <c r="N34" s="19"/>
      <c r="V34" s="45"/>
    </row>
    <row r="35" spans="1:22" ht="41.4" thickBot="1">
      <c r="A35" s="215"/>
      <c r="B35" s="41" t="s">
        <v>931</v>
      </c>
      <c r="C35" s="41" t="s">
        <v>939</v>
      </c>
      <c r="D35" s="42">
        <v>45698</v>
      </c>
      <c r="E35" s="41"/>
      <c r="F35" s="41" t="s">
        <v>932</v>
      </c>
      <c r="G35" s="219" t="s">
        <v>937</v>
      </c>
      <c r="H35" s="220"/>
      <c r="I35" s="221"/>
      <c r="J35" s="24" t="s">
        <v>0</v>
      </c>
      <c r="K35" s="75"/>
      <c r="L35" s="25" t="s">
        <v>36</v>
      </c>
      <c r="M35" s="189">
        <v>500</v>
      </c>
      <c r="N35" s="19"/>
      <c r="V35" s="45"/>
    </row>
    <row r="36" spans="1:22" ht="21" thickBot="1">
      <c r="A36" s="215"/>
      <c r="B36" s="28" t="s">
        <v>37</v>
      </c>
      <c r="C36" s="28" t="s">
        <v>38</v>
      </c>
      <c r="D36" s="28" t="s">
        <v>39</v>
      </c>
      <c r="E36" s="222" t="s">
        <v>40</v>
      </c>
      <c r="F36" s="222"/>
      <c r="G36" s="223"/>
      <c r="H36" s="224"/>
      <c r="I36" s="225"/>
      <c r="J36" s="29" t="s">
        <v>1</v>
      </c>
      <c r="K36" s="74"/>
      <c r="L36" s="34" t="s">
        <v>36</v>
      </c>
      <c r="M36" s="190">
        <v>1000</v>
      </c>
      <c r="N36" s="19"/>
      <c r="V36" s="45"/>
    </row>
    <row r="37" spans="1:22" ht="21" thickBot="1">
      <c r="A37" s="216"/>
      <c r="B37" s="46" t="s">
        <v>934</v>
      </c>
      <c r="C37" s="46" t="s">
        <v>937</v>
      </c>
      <c r="D37" s="47">
        <v>45700</v>
      </c>
      <c r="E37" s="48" t="s">
        <v>43</v>
      </c>
      <c r="F37" s="49" t="s">
        <v>938</v>
      </c>
      <c r="G37" s="226"/>
      <c r="H37" s="227"/>
      <c r="I37" s="228"/>
      <c r="J37" s="29" t="s">
        <v>45</v>
      </c>
      <c r="K37" s="74"/>
      <c r="L37" s="34" t="s">
        <v>36</v>
      </c>
      <c r="M37" s="190">
        <v>50</v>
      </c>
      <c r="N37" s="19"/>
      <c r="V37" s="45"/>
    </row>
    <row r="38" spans="1:22" ht="22.05" customHeight="1" thickTop="1" thickBot="1">
      <c r="A38" s="214">
        <f>A34+1</f>
        <v>6</v>
      </c>
      <c r="B38" s="36" t="s">
        <v>28</v>
      </c>
      <c r="C38" s="36" t="s">
        <v>29</v>
      </c>
      <c r="D38" s="36" t="s">
        <v>30</v>
      </c>
      <c r="E38" s="217" t="s">
        <v>31</v>
      </c>
      <c r="F38" s="217"/>
      <c r="G38" s="217" t="s">
        <v>22</v>
      </c>
      <c r="H38" s="218"/>
      <c r="I38" s="17"/>
      <c r="J38" s="37" t="s">
        <v>46</v>
      </c>
      <c r="K38" s="154"/>
      <c r="L38" s="154"/>
      <c r="M38" s="188"/>
      <c r="N38" s="19"/>
      <c r="V38" s="45"/>
    </row>
    <row r="39" spans="1:22" ht="13.8" thickBot="1">
      <c r="A39" s="215"/>
      <c r="B39" s="41" t="s">
        <v>940</v>
      </c>
      <c r="C39" s="191" t="s">
        <v>941</v>
      </c>
      <c r="D39" s="42">
        <v>45438</v>
      </c>
      <c r="E39" s="41"/>
      <c r="F39" s="41" t="s">
        <v>704</v>
      </c>
      <c r="G39" s="219" t="s">
        <v>941</v>
      </c>
      <c r="H39" s="220"/>
      <c r="I39" s="221"/>
      <c r="J39" s="24" t="s">
        <v>0</v>
      </c>
      <c r="K39" s="75"/>
      <c r="L39" s="25" t="s">
        <v>36</v>
      </c>
      <c r="M39" s="189">
        <v>735</v>
      </c>
      <c r="N39" s="19"/>
      <c r="V39" s="45"/>
    </row>
    <row r="40" spans="1:22" ht="21" thickBot="1">
      <c r="A40" s="215"/>
      <c r="B40" s="28" t="s">
        <v>37</v>
      </c>
      <c r="C40" s="28" t="s">
        <v>38</v>
      </c>
      <c r="D40" s="28" t="s">
        <v>39</v>
      </c>
      <c r="E40" s="222" t="s">
        <v>40</v>
      </c>
      <c r="F40" s="222"/>
      <c r="G40" s="223"/>
      <c r="H40" s="224"/>
      <c r="I40" s="225"/>
      <c r="J40" s="29" t="s">
        <v>1</v>
      </c>
      <c r="K40" s="74"/>
      <c r="L40" s="34" t="s">
        <v>36</v>
      </c>
      <c r="M40" s="189">
        <v>4500</v>
      </c>
      <c r="N40" s="19"/>
      <c r="V40" s="45"/>
    </row>
    <row r="41" spans="1:22" ht="13.8" thickBot="1">
      <c r="A41" s="216"/>
      <c r="B41" s="46" t="s">
        <v>942</v>
      </c>
      <c r="C41" s="46" t="s">
        <v>941</v>
      </c>
      <c r="D41" s="47">
        <v>45445</v>
      </c>
      <c r="E41" s="48" t="s">
        <v>43</v>
      </c>
      <c r="F41" s="49" t="s">
        <v>943</v>
      </c>
      <c r="G41" s="226"/>
      <c r="H41" s="227"/>
      <c r="I41" s="228"/>
      <c r="J41" s="29" t="s">
        <v>45</v>
      </c>
      <c r="K41" s="74"/>
      <c r="L41" s="34" t="s">
        <v>36</v>
      </c>
      <c r="M41" s="189">
        <v>264</v>
      </c>
      <c r="N41" s="19"/>
      <c r="V41" s="45"/>
    </row>
    <row r="42" spans="1:22" ht="22.05" customHeight="1" thickTop="1" thickBot="1">
      <c r="A42" s="214">
        <f>A38+1</f>
        <v>7</v>
      </c>
      <c r="B42" s="36" t="s">
        <v>28</v>
      </c>
      <c r="C42" s="36" t="s">
        <v>29</v>
      </c>
      <c r="D42" s="36" t="s">
        <v>30</v>
      </c>
      <c r="E42" s="217" t="s">
        <v>31</v>
      </c>
      <c r="F42" s="217"/>
      <c r="G42" s="217" t="s">
        <v>22</v>
      </c>
      <c r="H42" s="218"/>
      <c r="I42" s="17"/>
      <c r="J42" s="37" t="s">
        <v>46</v>
      </c>
      <c r="K42" s="154"/>
      <c r="L42" s="154"/>
      <c r="M42" s="188"/>
      <c r="N42" s="19"/>
      <c r="V42" s="45"/>
    </row>
    <row r="43" spans="1:22" ht="39.450000000000003" customHeight="1" thickBot="1">
      <c r="A43" s="215"/>
      <c r="B43" s="41" t="s">
        <v>944</v>
      </c>
      <c r="C43" s="41" t="s">
        <v>945</v>
      </c>
      <c r="D43" s="42">
        <v>45712</v>
      </c>
      <c r="E43" s="41"/>
      <c r="F43" s="41" t="s">
        <v>946</v>
      </c>
      <c r="G43" s="219" t="s">
        <v>950</v>
      </c>
      <c r="H43" s="220"/>
      <c r="I43" s="221"/>
      <c r="J43" s="24" t="s">
        <v>0</v>
      </c>
      <c r="K43" s="192"/>
      <c r="L43" s="25" t="s">
        <v>36</v>
      </c>
      <c r="M43" s="200">
        <v>518</v>
      </c>
      <c r="N43" s="19"/>
      <c r="V43" s="45"/>
    </row>
    <row r="44" spans="1:22" ht="21" thickBot="1">
      <c r="A44" s="215"/>
      <c r="B44" s="28" t="s">
        <v>37</v>
      </c>
      <c r="C44" s="28" t="s">
        <v>38</v>
      </c>
      <c r="D44" s="28" t="s">
        <v>39</v>
      </c>
      <c r="E44" s="222" t="s">
        <v>40</v>
      </c>
      <c r="F44" s="222"/>
      <c r="G44" s="223"/>
      <c r="H44" s="224"/>
      <c r="I44" s="225"/>
      <c r="J44" s="29" t="s">
        <v>1</v>
      </c>
      <c r="K44" s="74"/>
      <c r="L44" s="74"/>
      <c r="M44" s="193"/>
      <c r="N44" s="19"/>
      <c r="V44" s="45"/>
    </row>
    <row r="45" spans="1:22" ht="41.4" thickBot="1">
      <c r="A45" s="216"/>
      <c r="B45" s="46" t="s">
        <v>947</v>
      </c>
      <c r="C45" s="46" t="s">
        <v>949</v>
      </c>
      <c r="D45" s="47">
        <v>45714</v>
      </c>
      <c r="E45" s="48" t="s">
        <v>43</v>
      </c>
      <c r="F45" s="49" t="s">
        <v>948</v>
      </c>
      <c r="G45" s="226"/>
      <c r="H45" s="227"/>
      <c r="I45" s="228"/>
      <c r="J45" s="29" t="s">
        <v>45</v>
      </c>
      <c r="K45" s="74"/>
      <c r="L45" s="74"/>
      <c r="M45" s="193"/>
      <c r="N45" s="19"/>
      <c r="V45" s="45"/>
    </row>
    <row r="46" spans="1:22" ht="22.05" customHeight="1" thickTop="1" thickBot="1">
      <c r="A46" s="214">
        <f>A42+1</f>
        <v>8</v>
      </c>
      <c r="B46" s="36" t="s">
        <v>28</v>
      </c>
      <c r="C46" s="36" t="s">
        <v>29</v>
      </c>
      <c r="D46" s="36" t="s">
        <v>30</v>
      </c>
      <c r="E46" s="217" t="s">
        <v>31</v>
      </c>
      <c r="F46" s="217"/>
      <c r="G46" s="217" t="s">
        <v>22</v>
      </c>
      <c r="H46" s="218"/>
      <c r="I46" s="17"/>
      <c r="J46" s="37" t="s">
        <v>46</v>
      </c>
      <c r="K46" s="154"/>
      <c r="L46" s="154"/>
      <c r="M46" s="188"/>
      <c r="N46" s="19"/>
      <c r="V46" s="45"/>
    </row>
    <row r="47" spans="1:22" ht="31.8" thickBot="1">
      <c r="A47" s="215"/>
      <c r="B47" s="41" t="s">
        <v>951</v>
      </c>
      <c r="C47" s="86" t="s">
        <v>952</v>
      </c>
      <c r="D47" s="194">
        <v>45592</v>
      </c>
      <c r="E47" s="41"/>
      <c r="F47" s="173" t="s">
        <v>242</v>
      </c>
      <c r="G47" s="219" t="s">
        <v>953</v>
      </c>
      <c r="H47" s="220"/>
      <c r="I47" s="221"/>
      <c r="J47" s="24" t="s">
        <v>0</v>
      </c>
      <c r="K47" s="75" t="s">
        <v>402</v>
      </c>
      <c r="L47" s="25" t="s">
        <v>36</v>
      </c>
      <c r="M47" s="189">
        <v>1300</v>
      </c>
      <c r="N47" s="19"/>
      <c r="V47" s="45"/>
    </row>
    <row r="48" spans="1:22" ht="21" thickBot="1">
      <c r="A48" s="215"/>
      <c r="B48" s="28" t="s">
        <v>37</v>
      </c>
      <c r="C48" s="28" t="s">
        <v>38</v>
      </c>
      <c r="D48" s="28" t="s">
        <v>39</v>
      </c>
      <c r="E48" s="222" t="s">
        <v>40</v>
      </c>
      <c r="F48" s="222"/>
      <c r="G48" s="223"/>
      <c r="H48" s="224"/>
      <c r="I48" s="225"/>
      <c r="J48" s="29" t="s">
        <v>1</v>
      </c>
      <c r="K48" s="74"/>
      <c r="L48" s="74"/>
      <c r="M48" s="190"/>
      <c r="N48" s="19"/>
      <c r="V48" s="45"/>
    </row>
    <row r="49" spans="1:22" ht="41.4" thickBot="1">
      <c r="A49" s="216"/>
      <c r="B49" s="46" t="s">
        <v>955</v>
      </c>
      <c r="C49" s="180" t="s">
        <v>953</v>
      </c>
      <c r="D49" s="47">
        <v>45596</v>
      </c>
      <c r="E49" s="48" t="s">
        <v>43</v>
      </c>
      <c r="F49" s="49" t="s">
        <v>954</v>
      </c>
      <c r="G49" s="226"/>
      <c r="H49" s="227"/>
      <c r="I49" s="228"/>
      <c r="J49" s="29" t="s">
        <v>45</v>
      </c>
      <c r="K49" s="74"/>
      <c r="L49" s="155" t="s">
        <v>36</v>
      </c>
      <c r="M49" s="190">
        <v>1024</v>
      </c>
      <c r="N49" s="19"/>
      <c r="V49" s="45"/>
    </row>
    <row r="50" spans="1:22" ht="22.05" customHeight="1" thickTop="1" thickBot="1">
      <c r="A50" s="214">
        <f>A46+1</f>
        <v>9</v>
      </c>
      <c r="B50" s="36" t="s">
        <v>28</v>
      </c>
      <c r="C50" s="36" t="s">
        <v>29</v>
      </c>
      <c r="D50" s="36" t="s">
        <v>30</v>
      </c>
      <c r="E50" s="217" t="s">
        <v>31</v>
      </c>
      <c r="F50" s="217"/>
      <c r="G50" s="217" t="s">
        <v>22</v>
      </c>
      <c r="H50" s="218"/>
      <c r="I50" s="17"/>
      <c r="J50" s="37" t="s">
        <v>46</v>
      </c>
      <c r="K50" s="154"/>
      <c r="L50" s="195"/>
      <c r="M50" s="188"/>
      <c r="N50" s="19"/>
      <c r="V50" s="45"/>
    </row>
    <row r="51" spans="1:22" ht="13.8" thickBot="1">
      <c r="A51" s="215"/>
      <c r="B51" s="41" t="s">
        <v>6</v>
      </c>
      <c r="C51" s="41" t="s">
        <v>956</v>
      </c>
      <c r="D51" s="42">
        <v>45562</v>
      </c>
      <c r="E51" s="41"/>
      <c r="F51" s="41" t="s">
        <v>665</v>
      </c>
      <c r="G51" s="219" t="s">
        <v>957</v>
      </c>
      <c r="H51" s="220"/>
      <c r="I51" s="221"/>
      <c r="J51" s="24" t="s">
        <v>0</v>
      </c>
      <c r="K51" s="75"/>
      <c r="L51" s="75"/>
      <c r="M51" s="196"/>
      <c r="N51" s="19"/>
      <c r="V51" s="45"/>
    </row>
    <row r="52" spans="1:22" ht="21" thickBot="1">
      <c r="A52" s="215"/>
      <c r="B52" s="28" t="s">
        <v>37</v>
      </c>
      <c r="C52" s="28" t="s">
        <v>38</v>
      </c>
      <c r="D52" s="28" t="s">
        <v>39</v>
      </c>
      <c r="E52" s="222" t="s">
        <v>40</v>
      </c>
      <c r="F52" s="222"/>
      <c r="G52" s="223"/>
      <c r="H52" s="224"/>
      <c r="I52" s="225"/>
      <c r="J52" s="29" t="s">
        <v>1</v>
      </c>
      <c r="K52" s="74"/>
      <c r="L52" s="74" t="s">
        <v>36</v>
      </c>
      <c r="M52" s="190">
        <v>229.96</v>
      </c>
      <c r="N52" s="19"/>
      <c r="V52" s="45"/>
    </row>
    <row r="53" spans="1:22" ht="13.8" thickBot="1">
      <c r="A53" s="216"/>
      <c r="B53" s="46" t="s">
        <v>958</v>
      </c>
      <c r="C53" s="46" t="s">
        <v>957</v>
      </c>
      <c r="D53" s="47">
        <v>45565</v>
      </c>
      <c r="E53" s="48" t="s">
        <v>43</v>
      </c>
      <c r="F53" s="49" t="s">
        <v>959</v>
      </c>
      <c r="G53" s="226"/>
      <c r="H53" s="227"/>
      <c r="I53" s="228"/>
      <c r="J53" s="29" t="s">
        <v>45</v>
      </c>
      <c r="K53" s="74"/>
      <c r="L53" s="74" t="s">
        <v>36</v>
      </c>
      <c r="M53" s="190">
        <v>138</v>
      </c>
      <c r="N53" s="19"/>
      <c r="V53" s="45"/>
    </row>
    <row r="54" spans="1:22" ht="22.05" customHeight="1" thickTop="1" thickBot="1">
      <c r="A54" s="214">
        <f>A50+1</f>
        <v>10</v>
      </c>
      <c r="B54" s="36" t="s">
        <v>28</v>
      </c>
      <c r="C54" s="36" t="s">
        <v>29</v>
      </c>
      <c r="D54" s="36" t="s">
        <v>30</v>
      </c>
      <c r="E54" s="217" t="s">
        <v>31</v>
      </c>
      <c r="F54" s="217"/>
      <c r="G54" s="217" t="s">
        <v>22</v>
      </c>
      <c r="H54" s="218"/>
      <c r="I54" s="17"/>
      <c r="J54" s="37" t="s">
        <v>46</v>
      </c>
      <c r="K54" s="154"/>
      <c r="L54" s="154"/>
      <c r="M54" s="188"/>
      <c r="N54" s="19"/>
      <c r="V54" s="45"/>
    </row>
    <row r="55" spans="1:22" ht="31.2" thickBot="1">
      <c r="A55" s="215"/>
      <c r="B55" s="41" t="s">
        <v>6</v>
      </c>
      <c r="C55" s="41" t="s">
        <v>960</v>
      </c>
      <c r="D55" s="42">
        <v>45710</v>
      </c>
      <c r="E55" s="41"/>
      <c r="F55" s="41" t="s">
        <v>961</v>
      </c>
      <c r="G55" s="219" t="s">
        <v>962</v>
      </c>
      <c r="H55" s="220"/>
      <c r="I55" s="221"/>
      <c r="J55" s="24" t="s">
        <v>0</v>
      </c>
      <c r="K55" s="75"/>
      <c r="L55" s="75" t="s">
        <v>36</v>
      </c>
      <c r="M55" s="189">
        <v>337.35</v>
      </c>
      <c r="N55" s="19"/>
      <c r="P55" s="53"/>
      <c r="V55" s="45"/>
    </row>
    <row r="56" spans="1:22" ht="21" thickBot="1">
      <c r="A56" s="215"/>
      <c r="B56" s="28" t="s">
        <v>37</v>
      </c>
      <c r="C56" s="28" t="s">
        <v>38</v>
      </c>
      <c r="D56" s="28" t="s">
        <v>39</v>
      </c>
      <c r="E56" s="222" t="s">
        <v>40</v>
      </c>
      <c r="F56" s="222"/>
      <c r="G56" s="223"/>
      <c r="H56" s="224"/>
      <c r="I56" s="225"/>
      <c r="J56" s="29" t="s">
        <v>1</v>
      </c>
      <c r="K56" s="74"/>
      <c r="L56" s="74" t="s">
        <v>36</v>
      </c>
      <c r="M56" s="190">
        <v>816.48</v>
      </c>
      <c r="N56" s="19"/>
      <c r="V56" s="45"/>
    </row>
    <row r="57" spans="1:22" s="53" customFormat="1" ht="31.2" thickBot="1">
      <c r="A57" s="216"/>
      <c r="B57" s="46" t="s">
        <v>958</v>
      </c>
      <c r="C57" s="46" t="s">
        <v>962</v>
      </c>
      <c r="D57" s="47">
        <v>45715</v>
      </c>
      <c r="E57" s="48" t="s">
        <v>43</v>
      </c>
      <c r="F57" s="49" t="s">
        <v>963</v>
      </c>
      <c r="G57" s="226"/>
      <c r="H57" s="227"/>
      <c r="I57" s="228"/>
      <c r="J57" s="29" t="s">
        <v>45</v>
      </c>
      <c r="K57" s="74"/>
      <c r="L57" s="74" t="s">
        <v>36</v>
      </c>
      <c r="M57" s="190">
        <v>232</v>
      </c>
      <c r="N57" s="54"/>
      <c r="P57"/>
      <c r="Q57"/>
      <c r="V57" s="45"/>
    </row>
    <row r="58" spans="1:22" ht="22.05" customHeight="1" thickTop="1" thickBot="1">
      <c r="A58" s="214">
        <f>A54+1</f>
        <v>11</v>
      </c>
      <c r="B58" s="36" t="s">
        <v>28</v>
      </c>
      <c r="C58" s="36" t="s">
        <v>29</v>
      </c>
      <c r="D58" s="36" t="s">
        <v>30</v>
      </c>
      <c r="E58" s="217" t="s">
        <v>31</v>
      </c>
      <c r="F58" s="217"/>
      <c r="G58" s="217" t="s">
        <v>22</v>
      </c>
      <c r="H58" s="218"/>
      <c r="I58" s="17"/>
      <c r="J58" s="37" t="s">
        <v>46</v>
      </c>
      <c r="K58" s="154"/>
      <c r="L58" s="154"/>
      <c r="M58" s="188"/>
      <c r="N58" s="19"/>
      <c r="V58" s="45"/>
    </row>
    <row r="59" spans="1:22" ht="31.2" thickBot="1">
      <c r="A59" s="215"/>
      <c r="B59" s="41" t="s">
        <v>964</v>
      </c>
      <c r="C59" s="41" t="s">
        <v>965</v>
      </c>
      <c r="D59" s="42">
        <v>45607</v>
      </c>
      <c r="E59" s="41"/>
      <c r="F59" s="41" t="s">
        <v>319</v>
      </c>
      <c r="G59" s="219" t="s">
        <v>966</v>
      </c>
      <c r="H59" s="220"/>
      <c r="I59" s="221"/>
      <c r="J59" s="24" t="s">
        <v>0</v>
      </c>
      <c r="K59" s="75"/>
      <c r="L59" s="75" t="s">
        <v>36</v>
      </c>
      <c r="M59" s="189">
        <v>601.44000000000005</v>
      </c>
      <c r="N59" s="19"/>
      <c r="V59" s="45"/>
    </row>
    <row r="60" spans="1:22" ht="21" thickBot="1">
      <c r="A60" s="215"/>
      <c r="B60" s="28" t="s">
        <v>37</v>
      </c>
      <c r="C60" s="28" t="s">
        <v>38</v>
      </c>
      <c r="D60" s="28" t="s">
        <v>39</v>
      </c>
      <c r="E60" s="222" t="s">
        <v>40</v>
      </c>
      <c r="F60" s="222"/>
      <c r="G60" s="223"/>
      <c r="H60" s="224"/>
      <c r="I60" s="225"/>
      <c r="J60" s="29" t="s">
        <v>1</v>
      </c>
      <c r="K60" s="74"/>
      <c r="L60" s="74"/>
      <c r="M60" s="193"/>
      <c r="N60" s="19"/>
      <c r="V60" s="45"/>
    </row>
    <row r="61" spans="1:22" ht="31.2" thickBot="1">
      <c r="A61" s="216"/>
      <c r="B61" s="46" t="s">
        <v>968</v>
      </c>
      <c r="C61" s="46" t="s">
        <v>966</v>
      </c>
      <c r="D61" s="47">
        <v>45610</v>
      </c>
      <c r="E61" s="48" t="s">
        <v>43</v>
      </c>
      <c r="F61" s="49" t="s">
        <v>967</v>
      </c>
      <c r="G61" s="226"/>
      <c r="H61" s="227"/>
      <c r="I61" s="228"/>
      <c r="J61" s="29" t="s">
        <v>45</v>
      </c>
      <c r="K61" s="74"/>
      <c r="L61" s="74"/>
      <c r="M61" s="193"/>
      <c r="N61" s="19"/>
      <c r="V61" s="45"/>
    </row>
    <row r="62" spans="1:22" ht="22.05" customHeight="1" thickTop="1" thickBot="1">
      <c r="A62" s="214">
        <f>A58+1</f>
        <v>12</v>
      </c>
      <c r="B62" s="36" t="s">
        <v>28</v>
      </c>
      <c r="C62" s="36" t="s">
        <v>29</v>
      </c>
      <c r="D62" s="36" t="s">
        <v>30</v>
      </c>
      <c r="E62" s="217" t="s">
        <v>31</v>
      </c>
      <c r="F62" s="217"/>
      <c r="G62" s="217" t="s">
        <v>22</v>
      </c>
      <c r="H62" s="218"/>
      <c r="I62" s="17"/>
      <c r="J62" s="37" t="s">
        <v>46</v>
      </c>
      <c r="K62" s="154"/>
      <c r="L62" s="154"/>
      <c r="M62" s="188"/>
      <c r="N62" s="19"/>
      <c r="V62" s="45"/>
    </row>
    <row r="63" spans="1:22" ht="21" thickBot="1">
      <c r="A63" s="215"/>
      <c r="B63" s="41" t="s">
        <v>969</v>
      </c>
      <c r="C63" s="41" t="s">
        <v>970</v>
      </c>
      <c r="D63" s="42">
        <v>45661</v>
      </c>
      <c r="E63" s="41"/>
      <c r="F63" s="41" t="s">
        <v>971</v>
      </c>
      <c r="G63" s="219" t="s">
        <v>972</v>
      </c>
      <c r="H63" s="220"/>
      <c r="I63" s="221"/>
      <c r="J63" s="24" t="s">
        <v>0</v>
      </c>
      <c r="K63" s="75"/>
      <c r="L63" s="75" t="s">
        <v>36</v>
      </c>
      <c r="M63" s="189">
        <v>316</v>
      </c>
      <c r="N63" s="19"/>
      <c r="V63" s="45"/>
    </row>
    <row r="64" spans="1:22" ht="21" thickBot="1">
      <c r="A64" s="215"/>
      <c r="B64" s="28" t="s">
        <v>37</v>
      </c>
      <c r="C64" s="28" t="s">
        <v>38</v>
      </c>
      <c r="D64" s="28" t="s">
        <v>39</v>
      </c>
      <c r="E64" s="222" t="s">
        <v>40</v>
      </c>
      <c r="F64" s="222"/>
      <c r="G64" s="223"/>
      <c r="H64" s="224"/>
      <c r="I64" s="225"/>
      <c r="J64" s="29" t="s">
        <v>1</v>
      </c>
      <c r="K64" s="74"/>
      <c r="L64" s="74"/>
      <c r="M64" s="193"/>
      <c r="N64" s="19"/>
      <c r="V64" s="45"/>
    </row>
    <row r="65" spans="1:22" ht="41.4" thickBot="1">
      <c r="A65" s="216"/>
      <c r="B65" s="46" t="s">
        <v>975</v>
      </c>
      <c r="C65" s="46" t="s">
        <v>973</v>
      </c>
      <c r="D65" s="47">
        <v>45665</v>
      </c>
      <c r="E65" s="48" t="s">
        <v>43</v>
      </c>
      <c r="F65" s="49" t="s">
        <v>974</v>
      </c>
      <c r="G65" s="226"/>
      <c r="H65" s="227"/>
      <c r="I65" s="228"/>
      <c r="J65" s="29" t="s">
        <v>45</v>
      </c>
      <c r="K65" s="74"/>
      <c r="L65" s="74" t="s">
        <v>36</v>
      </c>
      <c r="M65" s="190">
        <v>55</v>
      </c>
      <c r="N65" s="19"/>
      <c r="V65" s="45"/>
    </row>
    <row r="66" spans="1:22" ht="22.05" customHeight="1" thickTop="1" thickBot="1">
      <c r="A66" s="214">
        <f>A62+1</f>
        <v>13</v>
      </c>
      <c r="B66" s="36" t="s">
        <v>28</v>
      </c>
      <c r="C66" s="36" t="s">
        <v>29</v>
      </c>
      <c r="D66" s="36" t="s">
        <v>30</v>
      </c>
      <c r="E66" s="217" t="s">
        <v>31</v>
      </c>
      <c r="F66" s="217"/>
      <c r="G66" s="217" t="s">
        <v>22</v>
      </c>
      <c r="H66" s="218"/>
      <c r="I66" s="17"/>
      <c r="J66" s="37" t="s">
        <v>46</v>
      </c>
      <c r="K66" s="154"/>
      <c r="L66" s="154"/>
      <c r="M66" s="188"/>
      <c r="N66" s="19"/>
      <c r="V66" s="45"/>
    </row>
    <row r="67" spans="1:22" ht="41.4" thickBot="1">
      <c r="A67" s="215"/>
      <c r="B67" s="41" t="s">
        <v>976</v>
      </c>
      <c r="C67" s="41" t="s">
        <v>980</v>
      </c>
      <c r="D67" s="42">
        <v>45431</v>
      </c>
      <c r="E67" s="41"/>
      <c r="F67" s="41" t="s">
        <v>470</v>
      </c>
      <c r="G67" s="219" t="s">
        <v>977</v>
      </c>
      <c r="H67" s="220"/>
      <c r="I67" s="221"/>
      <c r="J67" s="24" t="s">
        <v>0</v>
      </c>
      <c r="K67" s="75"/>
      <c r="L67" s="75" t="s">
        <v>36</v>
      </c>
      <c r="M67" s="189">
        <v>2522.08</v>
      </c>
      <c r="N67" s="19"/>
      <c r="V67" s="45"/>
    </row>
    <row r="68" spans="1:22" ht="21" thickBot="1">
      <c r="A68" s="215"/>
      <c r="B68" s="28" t="s">
        <v>37</v>
      </c>
      <c r="C68" s="28" t="s">
        <v>38</v>
      </c>
      <c r="D68" s="28" t="s">
        <v>39</v>
      </c>
      <c r="E68" s="222" t="s">
        <v>40</v>
      </c>
      <c r="F68" s="222"/>
      <c r="G68" s="223"/>
      <c r="H68" s="224"/>
      <c r="I68" s="225"/>
      <c r="J68" s="29" t="s">
        <v>1</v>
      </c>
      <c r="K68" s="74"/>
      <c r="L68" s="74" t="s">
        <v>36</v>
      </c>
      <c r="M68" s="190">
        <v>652.67999999999995</v>
      </c>
      <c r="N68" s="19"/>
      <c r="V68" s="45"/>
    </row>
    <row r="69" spans="1:22" ht="31.2" thickBot="1">
      <c r="A69" s="216"/>
      <c r="B69" s="46" t="s">
        <v>978</v>
      </c>
      <c r="C69" s="46" t="s">
        <v>977</v>
      </c>
      <c r="D69" s="47">
        <v>45436</v>
      </c>
      <c r="E69" s="48" t="s">
        <v>43</v>
      </c>
      <c r="F69" s="49" t="s">
        <v>979</v>
      </c>
      <c r="G69" s="226"/>
      <c r="H69" s="227"/>
      <c r="I69" s="228"/>
      <c r="J69" s="29" t="s">
        <v>45</v>
      </c>
      <c r="K69" s="74"/>
      <c r="L69" s="74" t="s">
        <v>36</v>
      </c>
      <c r="M69" s="190">
        <v>107.92</v>
      </c>
      <c r="N69" s="19"/>
      <c r="V69" s="45"/>
    </row>
    <row r="70" spans="1:22" ht="22.05" customHeight="1" thickTop="1" thickBot="1">
      <c r="A70" s="214">
        <f>A66+1</f>
        <v>14</v>
      </c>
      <c r="B70" s="36" t="s">
        <v>28</v>
      </c>
      <c r="C70" s="36" t="s">
        <v>29</v>
      </c>
      <c r="D70" s="36" t="s">
        <v>30</v>
      </c>
      <c r="E70" s="217" t="s">
        <v>31</v>
      </c>
      <c r="F70" s="217"/>
      <c r="G70" s="217" t="s">
        <v>22</v>
      </c>
      <c r="H70" s="218"/>
      <c r="I70" s="17"/>
      <c r="J70" s="37" t="s">
        <v>46</v>
      </c>
      <c r="K70" s="154"/>
      <c r="L70" s="154"/>
      <c r="M70" s="188"/>
      <c r="N70" s="19"/>
      <c r="V70" s="45"/>
    </row>
    <row r="71" spans="1:22" ht="31.2" thickBot="1">
      <c r="A71" s="215"/>
      <c r="B71" s="41" t="s">
        <v>985</v>
      </c>
      <c r="C71" s="41" t="s">
        <v>981</v>
      </c>
      <c r="D71" s="42">
        <v>45464</v>
      </c>
      <c r="E71" s="41"/>
      <c r="F71" s="41" t="s">
        <v>110</v>
      </c>
      <c r="G71" s="219" t="s">
        <v>982</v>
      </c>
      <c r="H71" s="220"/>
      <c r="I71" s="221"/>
      <c r="J71" s="24" t="s">
        <v>0</v>
      </c>
      <c r="K71" s="75"/>
      <c r="L71" s="75" t="s">
        <v>36</v>
      </c>
      <c r="M71" s="189">
        <v>952</v>
      </c>
      <c r="N71" s="19"/>
      <c r="V71" s="55"/>
    </row>
    <row r="72" spans="1:22" ht="21" thickBot="1">
      <c r="A72" s="215"/>
      <c r="B72" s="28" t="s">
        <v>37</v>
      </c>
      <c r="C72" s="28" t="s">
        <v>38</v>
      </c>
      <c r="D72" s="28" t="s">
        <v>39</v>
      </c>
      <c r="E72" s="222" t="s">
        <v>40</v>
      </c>
      <c r="F72" s="222"/>
      <c r="G72" s="223"/>
      <c r="H72" s="224"/>
      <c r="I72" s="225"/>
      <c r="J72" s="29" t="s">
        <v>1</v>
      </c>
      <c r="K72" s="74"/>
      <c r="L72" s="74" t="s">
        <v>36</v>
      </c>
      <c r="M72" s="190">
        <v>2730</v>
      </c>
      <c r="N72" s="19"/>
      <c r="V72" s="45"/>
    </row>
    <row r="73" spans="1:22" ht="21" thickBot="1">
      <c r="A73" s="216"/>
      <c r="B73" s="46" t="s">
        <v>983</v>
      </c>
      <c r="C73" s="46" t="s">
        <v>982</v>
      </c>
      <c r="D73" s="47">
        <v>45470</v>
      </c>
      <c r="E73" s="48" t="s">
        <v>43</v>
      </c>
      <c r="F73" s="49" t="s">
        <v>984</v>
      </c>
      <c r="G73" s="226"/>
      <c r="H73" s="227"/>
      <c r="I73" s="228"/>
      <c r="J73" s="29" t="s">
        <v>45</v>
      </c>
      <c r="K73" s="74"/>
      <c r="L73" s="74"/>
      <c r="M73" s="193"/>
      <c r="N73" s="19"/>
      <c r="V73" s="45"/>
    </row>
    <row r="74" spans="1:22" ht="22.05" customHeight="1" thickTop="1" thickBot="1">
      <c r="A74" s="214">
        <f>A70+1</f>
        <v>15</v>
      </c>
      <c r="B74" s="36" t="s">
        <v>28</v>
      </c>
      <c r="C74" s="36" t="s">
        <v>29</v>
      </c>
      <c r="D74" s="36" t="s">
        <v>30</v>
      </c>
      <c r="E74" s="217" t="s">
        <v>31</v>
      </c>
      <c r="F74" s="217"/>
      <c r="G74" s="217" t="s">
        <v>22</v>
      </c>
      <c r="H74" s="218"/>
      <c r="I74" s="17"/>
      <c r="J74" s="37" t="s">
        <v>46</v>
      </c>
      <c r="K74" s="154"/>
      <c r="L74" s="154"/>
      <c r="M74" s="188"/>
      <c r="N74" s="19"/>
      <c r="V74" s="45"/>
    </row>
    <row r="75" spans="1:22" ht="21" thickBot="1">
      <c r="A75" s="215"/>
      <c r="B75" s="41" t="s">
        <v>985</v>
      </c>
      <c r="C75" s="41" t="s">
        <v>990</v>
      </c>
      <c r="D75" s="42">
        <v>45576</v>
      </c>
      <c r="E75" s="41"/>
      <c r="F75" s="41" t="s">
        <v>986</v>
      </c>
      <c r="G75" s="219" t="s">
        <v>987</v>
      </c>
      <c r="H75" s="220"/>
      <c r="I75" s="221"/>
      <c r="J75" s="24" t="s">
        <v>0</v>
      </c>
      <c r="K75" s="75"/>
      <c r="L75" s="75" t="s">
        <v>36</v>
      </c>
      <c r="M75" s="189">
        <v>1417</v>
      </c>
      <c r="N75" s="19"/>
      <c r="V75" s="45"/>
    </row>
    <row r="76" spans="1:22" ht="21" thickBot="1">
      <c r="A76" s="215"/>
      <c r="B76" s="28" t="s">
        <v>37</v>
      </c>
      <c r="C76" s="28" t="s">
        <v>38</v>
      </c>
      <c r="D76" s="28" t="s">
        <v>39</v>
      </c>
      <c r="E76" s="222" t="s">
        <v>40</v>
      </c>
      <c r="F76" s="222"/>
      <c r="G76" s="223"/>
      <c r="H76" s="224"/>
      <c r="I76" s="225"/>
      <c r="J76" s="29" t="s">
        <v>1</v>
      </c>
      <c r="K76" s="74"/>
      <c r="L76" s="74" t="s">
        <v>36</v>
      </c>
      <c r="M76" s="190">
        <v>7498</v>
      </c>
      <c r="N76" s="19"/>
      <c r="V76" s="45"/>
    </row>
    <row r="77" spans="1:22" ht="41.4" thickBot="1">
      <c r="A77" s="216"/>
      <c r="B77" s="46" t="s">
        <v>983</v>
      </c>
      <c r="C77" s="46" t="s">
        <v>988</v>
      </c>
      <c r="D77" s="47">
        <v>45584</v>
      </c>
      <c r="E77" s="48" t="s">
        <v>43</v>
      </c>
      <c r="F77" s="49" t="s">
        <v>989</v>
      </c>
      <c r="G77" s="226"/>
      <c r="H77" s="227"/>
      <c r="I77" s="228"/>
      <c r="J77" s="29" t="s">
        <v>45</v>
      </c>
      <c r="K77" s="74"/>
      <c r="L77" s="74" t="s">
        <v>36</v>
      </c>
      <c r="M77" s="190">
        <v>345</v>
      </c>
      <c r="N77" s="19"/>
      <c r="V77" s="45"/>
    </row>
    <row r="78" spans="1:22" ht="22.05" customHeight="1" thickTop="1" thickBot="1">
      <c r="A78" s="214">
        <f>A74+1</f>
        <v>16</v>
      </c>
      <c r="B78" s="36" t="s">
        <v>28</v>
      </c>
      <c r="C78" s="36" t="s">
        <v>29</v>
      </c>
      <c r="D78" s="36" t="s">
        <v>30</v>
      </c>
      <c r="E78" s="217" t="s">
        <v>31</v>
      </c>
      <c r="F78" s="217"/>
      <c r="G78" s="217" t="s">
        <v>22</v>
      </c>
      <c r="H78" s="218"/>
      <c r="I78" s="17"/>
      <c r="J78" s="37" t="s">
        <v>46</v>
      </c>
      <c r="K78" s="154"/>
      <c r="L78" s="154"/>
      <c r="M78" s="188"/>
      <c r="N78" s="19"/>
      <c r="V78" s="45"/>
    </row>
    <row r="79" spans="1:22" ht="21" thickBot="1">
      <c r="A79" s="215"/>
      <c r="B79" s="41" t="s">
        <v>991</v>
      </c>
      <c r="C79" s="41" t="s">
        <v>995</v>
      </c>
      <c r="D79" s="42">
        <v>45488</v>
      </c>
      <c r="E79" s="41"/>
      <c r="F79" s="41" t="s">
        <v>135</v>
      </c>
      <c r="G79" s="219" t="s">
        <v>992</v>
      </c>
      <c r="H79" s="220"/>
      <c r="I79" s="221"/>
      <c r="J79" s="24" t="s">
        <v>0</v>
      </c>
      <c r="K79" s="75"/>
      <c r="L79" s="75" t="s">
        <v>36</v>
      </c>
      <c r="M79" s="189">
        <v>2408.4</v>
      </c>
      <c r="N79" s="19"/>
      <c r="V79" s="45"/>
    </row>
    <row r="80" spans="1:22" ht="21" thickBot="1">
      <c r="A80" s="215"/>
      <c r="B80" s="28" t="s">
        <v>37</v>
      </c>
      <c r="C80" s="28" t="s">
        <v>38</v>
      </c>
      <c r="D80" s="28" t="s">
        <v>39</v>
      </c>
      <c r="E80" s="222" t="s">
        <v>40</v>
      </c>
      <c r="F80" s="222"/>
      <c r="G80" s="223"/>
      <c r="H80" s="224"/>
      <c r="I80" s="225"/>
      <c r="J80" s="29" t="s">
        <v>1</v>
      </c>
      <c r="K80" s="74"/>
      <c r="L80" s="74" t="s">
        <v>36</v>
      </c>
      <c r="M80" s="189">
        <v>6584.66</v>
      </c>
      <c r="N80" s="19"/>
      <c r="V80" s="45"/>
    </row>
    <row r="81" spans="1:22" ht="31.2" thickBot="1">
      <c r="A81" s="216"/>
      <c r="B81" s="46" t="s">
        <v>994</v>
      </c>
      <c r="C81" s="46" t="s">
        <v>136</v>
      </c>
      <c r="D81" s="47">
        <v>45494</v>
      </c>
      <c r="E81" s="48" t="s">
        <v>43</v>
      </c>
      <c r="F81" s="49" t="s">
        <v>993</v>
      </c>
      <c r="G81" s="226"/>
      <c r="H81" s="227"/>
      <c r="I81" s="228"/>
      <c r="J81" s="29" t="s">
        <v>45</v>
      </c>
      <c r="K81" s="74"/>
      <c r="L81" s="74"/>
      <c r="M81" s="193"/>
      <c r="N81" s="19"/>
      <c r="V81" s="45"/>
    </row>
    <row r="82" spans="1:22" ht="22.05" customHeight="1" thickTop="1" thickBot="1">
      <c r="A82" s="214">
        <f>A78+1</f>
        <v>17</v>
      </c>
      <c r="B82" s="36" t="s">
        <v>28</v>
      </c>
      <c r="C82" s="36" t="s">
        <v>29</v>
      </c>
      <c r="D82" s="36" t="s">
        <v>30</v>
      </c>
      <c r="E82" s="217" t="s">
        <v>31</v>
      </c>
      <c r="F82" s="217"/>
      <c r="G82" s="217" t="s">
        <v>22</v>
      </c>
      <c r="H82" s="218"/>
      <c r="I82" s="17"/>
      <c r="J82" s="37" t="s">
        <v>46</v>
      </c>
      <c r="K82" s="154"/>
      <c r="L82" s="154"/>
      <c r="M82" s="188"/>
      <c r="N82" s="19"/>
      <c r="V82" s="45"/>
    </row>
    <row r="83" spans="1:22" ht="41.4" thickBot="1">
      <c r="A83" s="215"/>
      <c r="B83" s="41" t="s">
        <v>996</v>
      </c>
      <c r="C83" s="41" t="s">
        <v>1002</v>
      </c>
      <c r="D83" s="42">
        <v>45697</v>
      </c>
      <c r="E83" s="41"/>
      <c r="F83" s="41" t="s">
        <v>997</v>
      </c>
      <c r="G83" s="219" t="s">
        <v>998</v>
      </c>
      <c r="H83" s="220"/>
      <c r="I83" s="221"/>
      <c r="J83" s="24" t="s">
        <v>0</v>
      </c>
      <c r="K83" s="75"/>
      <c r="L83" s="75" t="s">
        <v>36</v>
      </c>
      <c r="M83" s="189">
        <v>1002</v>
      </c>
      <c r="N83" s="19"/>
      <c r="V83" s="45"/>
    </row>
    <row r="84" spans="1:22" ht="21" thickBot="1">
      <c r="A84" s="215"/>
      <c r="B84" s="28" t="s">
        <v>37</v>
      </c>
      <c r="C84" s="28" t="s">
        <v>38</v>
      </c>
      <c r="D84" s="28" t="s">
        <v>39</v>
      </c>
      <c r="E84" s="222" t="s">
        <v>40</v>
      </c>
      <c r="F84" s="222"/>
      <c r="G84" s="223"/>
      <c r="H84" s="224"/>
      <c r="I84" s="225"/>
      <c r="J84" s="29" t="s">
        <v>1</v>
      </c>
      <c r="K84" s="74"/>
      <c r="L84" s="74"/>
      <c r="M84" s="193"/>
      <c r="N84" s="19"/>
      <c r="V84" s="45"/>
    </row>
    <row r="85" spans="1:22" ht="21" thickBot="1">
      <c r="A85" s="216"/>
      <c r="B85" s="46" t="s">
        <v>999</v>
      </c>
      <c r="C85" s="46" t="s">
        <v>1000</v>
      </c>
      <c r="D85" s="47">
        <v>45700</v>
      </c>
      <c r="E85" s="48" t="s">
        <v>43</v>
      </c>
      <c r="F85" s="49" t="s">
        <v>1001</v>
      </c>
      <c r="G85" s="226"/>
      <c r="H85" s="227"/>
      <c r="I85" s="228"/>
      <c r="J85" s="29" t="s">
        <v>45</v>
      </c>
      <c r="K85" s="74"/>
      <c r="L85" s="74" t="s">
        <v>36</v>
      </c>
      <c r="M85" s="190">
        <v>250</v>
      </c>
      <c r="N85" s="19"/>
      <c r="V85" s="45"/>
    </row>
    <row r="86" spans="1:22" ht="22.05" customHeight="1" thickTop="1" thickBot="1">
      <c r="A86" s="214">
        <f>A82+1</f>
        <v>18</v>
      </c>
      <c r="B86" s="36" t="s">
        <v>28</v>
      </c>
      <c r="C86" s="36" t="s">
        <v>29</v>
      </c>
      <c r="D86" s="36" t="s">
        <v>30</v>
      </c>
      <c r="E86" s="217" t="s">
        <v>31</v>
      </c>
      <c r="F86" s="217"/>
      <c r="G86" s="217" t="s">
        <v>22</v>
      </c>
      <c r="H86" s="218"/>
      <c r="I86" s="17"/>
      <c r="J86" s="37" t="s">
        <v>46</v>
      </c>
      <c r="K86" s="154"/>
      <c r="L86" s="154"/>
      <c r="M86" s="188"/>
      <c r="N86" s="19"/>
      <c r="V86" s="45"/>
    </row>
    <row r="87" spans="1:22" ht="24.45" customHeight="1" thickBot="1">
      <c r="A87" s="215"/>
      <c r="B87" s="41" t="s">
        <v>1003</v>
      </c>
      <c r="C87" s="41" t="s">
        <v>1007</v>
      </c>
      <c r="D87" s="42">
        <v>45573</v>
      </c>
      <c r="E87" s="41"/>
      <c r="F87" s="41" t="s">
        <v>1004</v>
      </c>
      <c r="G87" s="219" t="s">
        <v>1008</v>
      </c>
      <c r="H87" s="220"/>
      <c r="I87" s="221"/>
      <c r="J87" s="24" t="s">
        <v>0</v>
      </c>
      <c r="K87" s="75"/>
      <c r="L87" s="75" t="s">
        <v>36</v>
      </c>
      <c r="M87" s="189">
        <v>561</v>
      </c>
      <c r="N87" s="19"/>
      <c r="V87" s="45"/>
    </row>
    <row r="88" spans="1:22" ht="21" thickBot="1">
      <c r="A88" s="215"/>
      <c r="B88" s="28" t="s">
        <v>37</v>
      </c>
      <c r="C88" s="28" t="s">
        <v>38</v>
      </c>
      <c r="D88" s="28" t="s">
        <v>39</v>
      </c>
      <c r="E88" s="222" t="s">
        <v>40</v>
      </c>
      <c r="F88" s="222"/>
      <c r="G88" s="223"/>
      <c r="H88" s="224"/>
      <c r="I88" s="225"/>
      <c r="J88" s="29" t="s">
        <v>1</v>
      </c>
      <c r="K88" s="74"/>
      <c r="L88" s="74"/>
      <c r="M88" s="193"/>
      <c r="N88" s="19"/>
      <c r="V88" s="45"/>
    </row>
    <row r="89" spans="1:22" ht="21" thickBot="1">
      <c r="A89" s="216"/>
      <c r="B89" s="46" t="s">
        <v>1006</v>
      </c>
      <c r="C89" s="46" t="s">
        <v>1008</v>
      </c>
      <c r="D89" s="47">
        <v>45576</v>
      </c>
      <c r="E89" s="48" t="s">
        <v>43</v>
      </c>
      <c r="F89" s="49" t="s">
        <v>1005</v>
      </c>
      <c r="G89" s="226"/>
      <c r="H89" s="227"/>
      <c r="I89" s="228"/>
      <c r="J89" s="29" t="s">
        <v>45</v>
      </c>
      <c r="K89" s="74"/>
      <c r="L89" s="74"/>
      <c r="M89" s="193"/>
      <c r="N89" s="19"/>
      <c r="V89" s="45"/>
    </row>
    <row r="90" spans="1:22" ht="22.05" customHeight="1" thickTop="1" thickBot="1">
      <c r="A90" s="214">
        <f>A86+1</f>
        <v>19</v>
      </c>
      <c r="B90" s="36" t="s">
        <v>28</v>
      </c>
      <c r="C90" s="36" t="s">
        <v>29</v>
      </c>
      <c r="D90" s="36" t="s">
        <v>30</v>
      </c>
      <c r="E90" s="217" t="s">
        <v>31</v>
      </c>
      <c r="F90" s="217"/>
      <c r="G90" s="217" t="s">
        <v>22</v>
      </c>
      <c r="H90" s="218"/>
      <c r="I90" s="17"/>
      <c r="J90" s="37" t="s">
        <v>46</v>
      </c>
      <c r="K90" s="154"/>
      <c r="L90" s="154"/>
      <c r="M90" s="188"/>
      <c r="N90" s="19"/>
      <c r="V90" s="45"/>
    </row>
    <row r="91" spans="1:22" ht="31.2" thickBot="1">
      <c r="A91" s="215"/>
      <c r="B91" s="41" t="s">
        <v>1009</v>
      </c>
      <c r="C91" s="41" t="s">
        <v>1010</v>
      </c>
      <c r="D91" s="42">
        <v>45565</v>
      </c>
      <c r="E91" s="41"/>
      <c r="F91" s="41" t="s">
        <v>878</v>
      </c>
      <c r="G91" s="219" t="s">
        <v>1014</v>
      </c>
      <c r="H91" s="220"/>
      <c r="I91" s="221"/>
      <c r="J91" s="24" t="s">
        <v>0</v>
      </c>
      <c r="K91" s="75"/>
      <c r="L91" s="121" t="s">
        <v>36</v>
      </c>
      <c r="M91" s="189">
        <v>902.49</v>
      </c>
      <c r="N91" s="19"/>
      <c r="V91" s="45"/>
    </row>
    <row r="92" spans="1:22" ht="21" thickBot="1">
      <c r="A92" s="215"/>
      <c r="B92" s="28" t="s">
        <v>37</v>
      </c>
      <c r="C92" s="28" t="s">
        <v>38</v>
      </c>
      <c r="D92" s="28" t="s">
        <v>39</v>
      </c>
      <c r="E92" s="222" t="s">
        <v>40</v>
      </c>
      <c r="F92" s="222"/>
      <c r="G92" s="223"/>
      <c r="H92" s="224"/>
      <c r="I92" s="225"/>
      <c r="J92" s="29" t="s">
        <v>1</v>
      </c>
      <c r="K92" s="74"/>
      <c r="L92" s="123" t="s">
        <v>36</v>
      </c>
      <c r="M92" s="190">
        <v>701.1</v>
      </c>
      <c r="N92" s="19"/>
      <c r="V92" s="45"/>
    </row>
    <row r="93" spans="1:22" ht="21" thickBot="1">
      <c r="A93" s="216"/>
      <c r="B93" s="173" t="s">
        <v>1011</v>
      </c>
      <c r="C93" s="46" t="s">
        <v>1013</v>
      </c>
      <c r="D93" s="47">
        <v>45571</v>
      </c>
      <c r="E93" s="48" t="s">
        <v>43</v>
      </c>
      <c r="F93" s="49" t="s">
        <v>1012</v>
      </c>
      <c r="G93" s="226"/>
      <c r="H93" s="227"/>
      <c r="I93" s="228"/>
      <c r="J93" s="29" t="s">
        <v>45</v>
      </c>
      <c r="K93" s="74"/>
      <c r="L93" s="123" t="s">
        <v>36</v>
      </c>
      <c r="M93" s="190">
        <v>483.5</v>
      </c>
      <c r="N93" s="19"/>
      <c r="V93" s="45"/>
    </row>
    <row r="94" spans="1:22" ht="22.05" customHeight="1" thickTop="1" thickBot="1">
      <c r="A94" s="214">
        <f>A90+1</f>
        <v>20</v>
      </c>
      <c r="B94" s="36" t="s">
        <v>28</v>
      </c>
      <c r="C94" s="36" t="s">
        <v>29</v>
      </c>
      <c r="D94" s="36" t="s">
        <v>30</v>
      </c>
      <c r="E94" s="217" t="s">
        <v>31</v>
      </c>
      <c r="F94" s="217"/>
      <c r="G94" s="217" t="s">
        <v>22</v>
      </c>
      <c r="H94" s="218"/>
      <c r="I94" s="17"/>
      <c r="J94" s="37" t="s">
        <v>46</v>
      </c>
      <c r="K94" s="154"/>
      <c r="L94" s="154"/>
      <c r="M94" s="188"/>
      <c r="N94" s="19"/>
      <c r="V94" s="45"/>
    </row>
    <row r="95" spans="1:22" ht="21" thickBot="1">
      <c r="A95" s="215"/>
      <c r="B95" s="41" t="s">
        <v>1015</v>
      </c>
      <c r="C95" s="41" t="s">
        <v>1020</v>
      </c>
      <c r="D95" s="42">
        <v>45602</v>
      </c>
      <c r="E95" s="41"/>
      <c r="F95" s="41" t="s">
        <v>1017</v>
      </c>
      <c r="G95" s="219" t="s">
        <v>1018</v>
      </c>
      <c r="H95" s="220"/>
      <c r="I95" s="221"/>
      <c r="J95" s="24" t="s">
        <v>0</v>
      </c>
      <c r="K95" s="75"/>
      <c r="L95" s="75" t="s">
        <v>36</v>
      </c>
      <c r="M95" s="189">
        <v>620</v>
      </c>
      <c r="N95" s="19"/>
      <c r="V95" s="45"/>
    </row>
    <row r="96" spans="1:22" ht="21" thickBot="1">
      <c r="A96" s="215"/>
      <c r="B96" s="28" t="s">
        <v>37</v>
      </c>
      <c r="C96" s="28" t="s">
        <v>38</v>
      </c>
      <c r="D96" s="28" t="s">
        <v>39</v>
      </c>
      <c r="E96" s="222" t="s">
        <v>40</v>
      </c>
      <c r="F96" s="222"/>
      <c r="G96" s="223"/>
      <c r="H96" s="224"/>
      <c r="I96" s="225"/>
      <c r="J96" s="29" t="s">
        <v>1</v>
      </c>
      <c r="K96" s="74"/>
      <c r="L96" s="74" t="s">
        <v>36</v>
      </c>
      <c r="M96" s="197">
        <v>2040</v>
      </c>
      <c r="N96" s="19"/>
      <c r="V96" s="45"/>
    </row>
    <row r="97" spans="1:22" ht="21" thickBot="1">
      <c r="A97" s="216"/>
      <c r="B97" s="46" t="s">
        <v>1016</v>
      </c>
      <c r="C97" s="46" t="s">
        <v>1018</v>
      </c>
      <c r="D97" s="47">
        <v>45605</v>
      </c>
      <c r="E97" s="48" t="s">
        <v>43</v>
      </c>
      <c r="F97" s="49" t="s">
        <v>1019</v>
      </c>
      <c r="G97" s="226"/>
      <c r="H97" s="227"/>
      <c r="I97" s="228"/>
      <c r="J97" s="29" t="s">
        <v>45</v>
      </c>
      <c r="K97" s="74"/>
      <c r="L97" s="74" t="s">
        <v>36</v>
      </c>
      <c r="M97" s="190">
        <v>150</v>
      </c>
      <c r="N97" s="19"/>
      <c r="V97" s="45"/>
    </row>
    <row r="98" spans="1:22" ht="22.05" customHeight="1" thickTop="1" thickBot="1">
      <c r="A98" s="214">
        <f>A94+1</f>
        <v>21</v>
      </c>
      <c r="B98" s="36" t="s">
        <v>28</v>
      </c>
      <c r="C98" s="36" t="s">
        <v>29</v>
      </c>
      <c r="D98" s="36" t="s">
        <v>30</v>
      </c>
      <c r="E98" s="217" t="s">
        <v>31</v>
      </c>
      <c r="F98" s="217"/>
      <c r="G98" s="217" t="s">
        <v>22</v>
      </c>
      <c r="H98" s="218"/>
      <c r="I98" s="17"/>
      <c r="J98" s="37" t="s">
        <v>46</v>
      </c>
      <c r="K98" s="154"/>
      <c r="L98" s="154"/>
      <c r="M98" s="188"/>
      <c r="N98" s="19"/>
      <c r="V98" s="45"/>
    </row>
    <row r="99" spans="1:22" ht="21" thickBot="1">
      <c r="A99" s="215"/>
      <c r="B99" s="198" t="s">
        <v>1021</v>
      </c>
      <c r="C99" s="41" t="s">
        <v>1007</v>
      </c>
      <c r="D99" s="42">
        <v>45573</v>
      </c>
      <c r="E99" s="41"/>
      <c r="F99" s="41" t="s">
        <v>1004</v>
      </c>
      <c r="G99" s="219" t="s">
        <v>1008</v>
      </c>
      <c r="H99" s="220"/>
      <c r="I99" s="221"/>
      <c r="J99" s="24" t="s">
        <v>0</v>
      </c>
      <c r="K99" s="75"/>
      <c r="L99" s="75" t="s">
        <v>36</v>
      </c>
      <c r="M99" s="189">
        <v>681</v>
      </c>
      <c r="N99" s="19"/>
      <c r="V99" s="45"/>
    </row>
    <row r="100" spans="1:22" ht="21" thickBot="1">
      <c r="A100" s="215"/>
      <c r="B100" s="28" t="s">
        <v>37</v>
      </c>
      <c r="C100" s="28" t="s">
        <v>38</v>
      </c>
      <c r="D100" s="28" t="s">
        <v>39</v>
      </c>
      <c r="E100" s="222" t="s">
        <v>40</v>
      </c>
      <c r="F100" s="222"/>
      <c r="G100" s="223"/>
      <c r="H100" s="224"/>
      <c r="I100" s="225"/>
      <c r="J100" s="29" t="s">
        <v>1</v>
      </c>
      <c r="K100" s="74"/>
      <c r="L100" s="74"/>
      <c r="M100" s="193"/>
      <c r="N100" s="19"/>
      <c r="V100" s="45"/>
    </row>
    <row r="101" spans="1:22" ht="31.2" thickBot="1">
      <c r="A101" s="216"/>
      <c r="B101" s="46" t="s">
        <v>1022</v>
      </c>
      <c r="C101" s="46" t="s">
        <v>1008</v>
      </c>
      <c r="D101" s="47">
        <v>45576</v>
      </c>
      <c r="E101" s="48" t="s">
        <v>43</v>
      </c>
      <c r="F101" s="49" t="s">
        <v>1005</v>
      </c>
      <c r="G101" s="226"/>
      <c r="H101" s="227"/>
      <c r="I101" s="228"/>
      <c r="J101" s="29" t="s">
        <v>45</v>
      </c>
      <c r="K101" s="74"/>
      <c r="L101" s="74"/>
      <c r="M101" s="193"/>
      <c r="N101" s="19"/>
      <c r="V101" s="45"/>
    </row>
    <row r="102" spans="1:22" ht="22.05" customHeight="1" thickTop="1" thickBot="1">
      <c r="A102" s="214">
        <f>A98+1</f>
        <v>22</v>
      </c>
      <c r="B102" s="36" t="s">
        <v>28</v>
      </c>
      <c r="C102" s="36" t="s">
        <v>29</v>
      </c>
      <c r="D102" s="36" t="s">
        <v>30</v>
      </c>
      <c r="E102" s="217" t="s">
        <v>31</v>
      </c>
      <c r="F102" s="217"/>
      <c r="G102" s="217" t="s">
        <v>22</v>
      </c>
      <c r="H102" s="218"/>
      <c r="I102" s="17"/>
      <c r="J102" s="37" t="s">
        <v>46</v>
      </c>
      <c r="K102" s="154"/>
      <c r="L102" s="154"/>
      <c r="M102" s="188"/>
      <c r="N102" s="19"/>
      <c r="V102" s="45"/>
    </row>
    <row r="103" spans="1:22" ht="21" thickBot="1">
      <c r="A103" s="215"/>
      <c r="B103" s="41" t="s">
        <v>1023</v>
      </c>
      <c r="C103" s="41" t="s">
        <v>1024</v>
      </c>
      <c r="D103" s="42">
        <v>45494</v>
      </c>
      <c r="E103" s="41"/>
      <c r="F103" s="41" t="s">
        <v>470</v>
      </c>
      <c r="G103" s="219" t="s">
        <v>1027</v>
      </c>
      <c r="H103" s="220"/>
      <c r="I103" s="221"/>
      <c r="J103" s="24" t="s">
        <v>0</v>
      </c>
      <c r="K103" s="75"/>
      <c r="L103" s="75" t="s">
        <v>36</v>
      </c>
      <c r="M103" s="189">
        <v>320</v>
      </c>
      <c r="N103" s="19"/>
      <c r="V103" s="45"/>
    </row>
    <row r="104" spans="1:22" ht="21" thickBot="1">
      <c r="A104" s="215"/>
      <c r="B104" s="28" t="s">
        <v>37</v>
      </c>
      <c r="C104" s="28" t="s">
        <v>38</v>
      </c>
      <c r="D104" s="28" t="s">
        <v>39</v>
      </c>
      <c r="E104" s="222" t="s">
        <v>40</v>
      </c>
      <c r="F104" s="222"/>
      <c r="G104" s="223"/>
      <c r="H104" s="224"/>
      <c r="I104" s="225"/>
      <c r="J104" s="29" t="s">
        <v>1</v>
      </c>
      <c r="K104" s="74"/>
      <c r="L104" s="74" t="s">
        <v>36</v>
      </c>
      <c r="M104" s="199">
        <v>2140</v>
      </c>
      <c r="N104" s="19"/>
      <c r="V104" s="45"/>
    </row>
    <row r="105" spans="1:22" ht="21" thickBot="1">
      <c r="A105" s="216"/>
      <c r="B105" s="85" t="s">
        <v>1025</v>
      </c>
      <c r="C105" s="46" t="s">
        <v>1027</v>
      </c>
      <c r="D105" s="47">
        <v>45499</v>
      </c>
      <c r="E105" s="48" t="s">
        <v>43</v>
      </c>
      <c r="F105" s="49" t="s">
        <v>1026</v>
      </c>
      <c r="G105" s="226"/>
      <c r="H105" s="227"/>
      <c r="I105" s="228"/>
      <c r="J105" s="29" t="s">
        <v>45</v>
      </c>
      <c r="K105" s="74"/>
      <c r="L105" s="74" t="s">
        <v>36</v>
      </c>
      <c r="M105" s="190">
        <v>80</v>
      </c>
      <c r="N105" s="19"/>
      <c r="V105" s="45"/>
    </row>
    <row r="106" spans="1:22" ht="22.05" customHeight="1" thickTop="1" thickBot="1">
      <c r="A106" s="214">
        <f>A102+1</f>
        <v>23</v>
      </c>
      <c r="B106" s="36" t="s">
        <v>28</v>
      </c>
      <c r="C106" s="36" t="s">
        <v>29</v>
      </c>
      <c r="D106" s="36" t="s">
        <v>30</v>
      </c>
      <c r="E106" s="217" t="s">
        <v>31</v>
      </c>
      <c r="F106" s="217"/>
      <c r="G106" s="217" t="s">
        <v>22</v>
      </c>
      <c r="H106" s="218"/>
      <c r="I106" s="17"/>
      <c r="J106" s="37" t="s">
        <v>46</v>
      </c>
      <c r="K106" s="154"/>
      <c r="L106" s="154"/>
      <c r="M106" s="188"/>
      <c r="N106" s="19"/>
      <c r="V106" s="45"/>
    </row>
    <row r="107" spans="1:22" ht="31.2" thickBot="1">
      <c r="A107" s="215"/>
      <c r="B107" s="41" t="s">
        <v>1023</v>
      </c>
      <c r="C107" s="41" t="s">
        <v>1028</v>
      </c>
      <c r="D107" s="42">
        <v>45711</v>
      </c>
      <c r="E107" s="41"/>
      <c r="F107" s="41" t="s">
        <v>671</v>
      </c>
      <c r="G107" s="219" t="s">
        <v>1030</v>
      </c>
      <c r="H107" s="220"/>
      <c r="I107" s="221"/>
      <c r="J107" s="24" t="s">
        <v>0</v>
      </c>
      <c r="K107" s="75"/>
      <c r="L107" s="75" t="s">
        <v>36</v>
      </c>
      <c r="M107" s="189">
        <v>1125.54</v>
      </c>
      <c r="N107" s="19"/>
      <c r="V107" s="45"/>
    </row>
    <row r="108" spans="1:22" ht="21" thickBot="1">
      <c r="A108" s="215"/>
      <c r="B108" s="28" t="s">
        <v>37</v>
      </c>
      <c r="C108" s="28" t="s">
        <v>38</v>
      </c>
      <c r="D108" s="28" t="s">
        <v>39</v>
      </c>
      <c r="E108" s="222" t="s">
        <v>40</v>
      </c>
      <c r="F108" s="222"/>
      <c r="G108" s="223"/>
      <c r="H108" s="224"/>
      <c r="I108" s="225"/>
      <c r="J108" s="29" t="s">
        <v>1</v>
      </c>
      <c r="K108" s="74"/>
      <c r="L108" s="74" t="s">
        <v>36</v>
      </c>
      <c r="M108" s="190">
        <v>7000</v>
      </c>
      <c r="N108" s="19"/>
      <c r="V108" s="45"/>
    </row>
    <row r="109" spans="1:22" ht="21" thickBot="1">
      <c r="A109" s="216"/>
      <c r="B109" s="46" t="s">
        <v>1025</v>
      </c>
      <c r="C109" s="46" t="s">
        <v>1030</v>
      </c>
      <c r="D109" s="47">
        <v>45717</v>
      </c>
      <c r="E109" s="48" t="s">
        <v>43</v>
      </c>
      <c r="F109" s="49" t="s">
        <v>1029</v>
      </c>
      <c r="G109" s="226"/>
      <c r="H109" s="227"/>
      <c r="I109" s="228"/>
      <c r="J109" s="29" t="s">
        <v>45</v>
      </c>
      <c r="K109" s="74"/>
      <c r="L109" s="74" t="s">
        <v>36</v>
      </c>
      <c r="M109" s="190">
        <v>1300</v>
      </c>
      <c r="N109" s="19"/>
      <c r="V109" s="45"/>
    </row>
    <row r="110" spans="1:22" ht="22.05" customHeight="1" thickTop="1" thickBot="1">
      <c r="A110" s="214">
        <f>A106+1</f>
        <v>24</v>
      </c>
      <c r="B110" s="36" t="s">
        <v>28</v>
      </c>
      <c r="C110" s="36" t="s">
        <v>29</v>
      </c>
      <c r="D110" s="36" t="s">
        <v>30</v>
      </c>
      <c r="E110" s="217" t="s">
        <v>31</v>
      </c>
      <c r="F110" s="217"/>
      <c r="G110" s="217" t="s">
        <v>22</v>
      </c>
      <c r="H110" s="218"/>
      <c r="I110" s="17"/>
      <c r="J110" s="37" t="s">
        <v>46</v>
      </c>
      <c r="K110" s="154"/>
      <c r="L110" s="154"/>
      <c r="M110" s="188"/>
      <c r="N110" s="19"/>
      <c r="V110" s="45"/>
    </row>
    <row r="111" spans="1:22" ht="21" thickBot="1">
      <c r="A111" s="215"/>
      <c r="B111" s="41" t="s">
        <v>1031</v>
      </c>
      <c r="C111" s="41" t="s">
        <v>1032</v>
      </c>
      <c r="D111" s="42">
        <v>45572</v>
      </c>
      <c r="E111" s="41"/>
      <c r="F111" s="41" t="s">
        <v>1033</v>
      </c>
      <c r="G111" s="219" t="s">
        <v>1034</v>
      </c>
      <c r="H111" s="220"/>
      <c r="I111" s="221"/>
      <c r="J111" s="24" t="s">
        <v>0</v>
      </c>
      <c r="K111" s="75"/>
      <c r="L111" s="75" t="s">
        <v>36</v>
      </c>
      <c r="M111" s="189">
        <v>908</v>
      </c>
      <c r="N111" s="19"/>
      <c r="V111" s="45"/>
    </row>
    <row r="112" spans="1:22" ht="21" thickBot="1">
      <c r="A112" s="215"/>
      <c r="B112" s="28" t="s">
        <v>37</v>
      </c>
      <c r="C112" s="28" t="s">
        <v>38</v>
      </c>
      <c r="D112" s="28" t="s">
        <v>39</v>
      </c>
      <c r="E112" s="222" t="s">
        <v>40</v>
      </c>
      <c r="F112" s="222"/>
      <c r="G112" s="223"/>
      <c r="H112" s="224"/>
      <c r="I112" s="225"/>
      <c r="J112" s="29" t="s">
        <v>1</v>
      </c>
      <c r="K112" s="74"/>
      <c r="L112" s="74"/>
      <c r="M112" s="190"/>
      <c r="N112" s="19"/>
      <c r="V112" s="45"/>
    </row>
    <row r="113" spans="1:22" ht="31.2" thickBot="1">
      <c r="A113" s="216"/>
      <c r="B113" s="46" t="s">
        <v>1035</v>
      </c>
      <c r="C113" s="46" t="s">
        <v>1034</v>
      </c>
      <c r="D113" s="47">
        <v>45574</v>
      </c>
      <c r="E113" s="48" t="s">
        <v>43</v>
      </c>
      <c r="F113" s="49" t="s">
        <v>1036</v>
      </c>
      <c r="G113" s="226"/>
      <c r="H113" s="227"/>
      <c r="I113" s="228"/>
      <c r="J113" s="29" t="s">
        <v>45</v>
      </c>
      <c r="K113" s="74"/>
      <c r="L113" s="74" t="s">
        <v>36</v>
      </c>
      <c r="M113" s="77">
        <v>150</v>
      </c>
      <c r="N113" s="19"/>
      <c r="V113" s="45"/>
    </row>
    <row r="114" spans="1:22" ht="22.05" customHeight="1" thickTop="1" thickBot="1">
      <c r="A114" s="214">
        <f>A110+1</f>
        <v>25</v>
      </c>
      <c r="B114" s="36" t="s">
        <v>28</v>
      </c>
      <c r="C114" s="36" t="s">
        <v>29</v>
      </c>
      <c r="D114" s="36" t="s">
        <v>30</v>
      </c>
      <c r="E114" s="217" t="s">
        <v>31</v>
      </c>
      <c r="F114" s="217"/>
      <c r="G114" s="217" t="s">
        <v>22</v>
      </c>
      <c r="H114" s="218"/>
      <c r="I114" s="17"/>
      <c r="J114" s="37" t="s">
        <v>46</v>
      </c>
      <c r="K114" s="154"/>
      <c r="L114" s="154"/>
      <c r="M114" s="188"/>
      <c r="N114" s="19"/>
      <c r="V114" s="45"/>
    </row>
    <row r="115" spans="1:22" ht="21" thickBot="1">
      <c r="A115" s="215"/>
      <c r="B115" s="151" t="s">
        <v>87</v>
      </c>
      <c r="C115" s="41" t="s">
        <v>1037</v>
      </c>
      <c r="D115" s="42">
        <v>44881</v>
      </c>
      <c r="E115" s="41"/>
      <c r="F115" s="41" t="s">
        <v>271</v>
      </c>
      <c r="G115" s="219" t="s">
        <v>1038</v>
      </c>
      <c r="H115" s="220"/>
      <c r="I115" s="221"/>
      <c r="J115" s="24" t="s">
        <v>0</v>
      </c>
      <c r="K115" s="75"/>
      <c r="L115" s="75" t="s">
        <v>36</v>
      </c>
      <c r="M115" s="189">
        <v>802.04</v>
      </c>
      <c r="N115" s="19"/>
      <c r="V115" s="45"/>
    </row>
    <row r="116" spans="1:22" ht="21" thickBot="1">
      <c r="A116" s="215"/>
      <c r="B116" s="28" t="s">
        <v>37</v>
      </c>
      <c r="C116" s="28" t="s">
        <v>38</v>
      </c>
      <c r="D116" s="28" t="s">
        <v>39</v>
      </c>
      <c r="E116" s="222" t="s">
        <v>40</v>
      </c>
      <c r="F116" s="222"/>
      <c r="G116" s="223"/>
      <c r="H116" s="224"/>
      <c r="I116" s="225"/>
      <c r="J116" s="29" t="s">
        <v>1</v>
      </c>
      <c r="K116" s="74"/>
      <c r="L116" s="74" t="s">
        <v>36</v>
      </c>
      <c r="M116" s="190">
        <v>5504.54</v>
      </c>
      <c r="N116" s="19"/>
      <c r="V116" s="45"/>
    </row>
    <row r="117" spans="1:22" ht="21" thickBot="1">
      <c r="A117" s="216"/>
      <c r="B117" s="46" t="s">
        <v>1039</v>
      </c>
      <c r="C117" s="46" t="s">
        <v>1040</v>
      </c>
      <c r="D117" s="47">
        <v>44885</v>
      </c>
      <c r="E117" s="48" t="s">
        <v>43</v>
      </c>
      <c r="F117" s="49" t="s">
        <v>1041</v>
      </c>
      <c r="G117" s="226"/>
      <c r="H117" s="227"/>
      <c r="I117" s="228"/>
      <c r="J117" s="29" t="s">
        <v>45</v>
      </c>
      <c r="K117" s="74"/>
      <c r="L117" s="74"/>
      <c r="M117" s="193"/>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5:I25 G23:I23 G19 G29:I29 G33:I33 G37:I37 G41:I41 G45:I45 G49:I49 G53:I53 G57:I57 G61:I61 G65:I65 G69:I69 G73:I73 G77:I77 G81:I81 G85:I85 G89:I89 G93:I93 G97:I97 G101:I101 G105:I105 G109:I109 G113:I113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47:I47 G51:I51 G55:I55 G59:I59 G63:I63 G67:I67 G71:I71 G75:I75 G79:I79 G83:I83 G87:I87 G91:I91 G95:I95 G99:I99 G103:I103 G107:I107 G111:I111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17:I117 G115:I115" xr:uid="{68BE3E84-A205-428B-BAA7-C38A55AAB855}"/>
    <dataValidation allowBlank="1" showInputMessage="1" showErrorMessage="1" promptTitle="Benefit #1--Payment by Check" prompt="If payment type for benefit #1 was by check, this box would contain an x." sqref="K15" xr:uid="{A658DCF3-9149-4892-9723-981F9A04BF7A}"/>
    <dataValidation allowBlank="1" showInputMessage="1" showErrorMessage="1" promptTitle="Benefit #1-- Payment in-kind" prompt="Since the payment type for benefit #1 was in-kind, this box contains an x." sqref="L15" xr:uid="{F9F9A4DA-90D7-44D2-B573-B1C189E1EE79}"/>
    <dataValidation allowBlank="1" showInputMessage="1" showErrorMessage="1" promptTitle="Benefit #1 Total Amount Example" prompt="The total amount of Benefit #1 is entered here." sqref="M15" xr:uid="{AE89E589-D2BB-4C69-98FE-407B1C50655C}"/>
    <dataValidation allowBlank="1" showInputMessage="1" showErrorMessage="1" promptTitle="Benefit #2-- Payment by Check" prompt="Since benefit #2 was paid by check, this box contains an x." sqref="K16" xr:uid="{FEA14916-30B1-41AF-94A8-76F8FD701F7F}"/>
    <dataValidation allowBlank="1" showInputMessage="1" showErrorMessage="1" promptTitle="Benefit #3-- Payment by Check" prompt="If payment type for benefit #3 was by check, this box would contain an x." sqref="K17" xr:uid="{D81F1A49-3A9E-4824-99F9-D9DCAA243122}"/>
    <dataValidation allowBlank="1" showInputMessage="1" showErrorMessage="1" promptTitle="Benefit #3-- Payment in-kind" prompt="Since the payment type for benefit #3 was in-kind, this box contains an x." sqref="L17" xr:uid="{FF0F579F-00AD-427B-86AB-B777FC749A06}"/>
    <dataValidation allowBlank="1" showInputMessage="1" showErrorMessage="1" promptTitle="Payment #2-- Payment in-kind" prompt="If payment type for benefit #2 was in-kind, this box would contain an x." sqref="L16" xr:uid="{0D761C1A-8AC1-495B-AE29-217305C74A66}"/>
    <dataValidation allowBlank="1" showInputMessage="1" showErrorMessage="1" promptTitle="Benefit #2 Total Amount Example" prompt="The total amount of Benefit #2 is entered here." sqref="M16" xr:uid="{4427E26A-BB8B-459F-BAB2-724ABBC58618}"/>
    <dataValidation allowBlank="1" showInputMessage="1" showErrorMessage="1" promptTitle="Benefit #3 Total Amount Example" prompt="The total amount of Benefit #3 is entered here." sqref="M17" xr:uid="{7B3FCB84-74D8-4E24-B3B2-7EE7188EB7F7}"/>
    <dataValidation type="whole" allowBlank="1" showInputMessage="1" showErrorMessage="1" promptTitle="Year" prompt="Enter the current year here.  It will populate the correct year in the rest of the form." sqref="M7" xr:uid="{3867A65B-CD0D-46B6-8F4B-0F001F89FC69}">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2783063-6CF2-451B-8F5D-2B0D1ABABE31}">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6AB97733-67BE-43CF-A6BC-F1F080D207D8}">
      <formula1>40179</formula1>
      <formula2>73051</formula2>
    </dataValidation>
    <dataValidation allowBlank="1" showInputMessage="1" showErrorMessage="1" promptTitle="Traveler Name Example" prompt="Traveler Name Listed Here" sqref="B15" xr:uid="{60CB0EC2-A276-407B-B9A9-51674EECBDEF}"/>
    <dataValidation allowBlank="1" showInputMessage="1" showErrorMessage="1" promptTitle="Event Description Example" prompt="Event Description listed here._x000a_" sqref="C15" xr:uid="{F44A9226-8AD5-497E-9C2C-177B23A5F224}"/>
    <dataValidation allowBlank="1" showInputMessage="1" showErrorMessage="1" promptTitle="Location Example" prompt="Location listed here." sqref="F15" xr:uid="{3DC0D7E2-D9C3-437C-85A4-485F8D262BFC}"/>
    <dataValidation allowBlank="1" showInputMessage="1" showErrorMessage="1" promptTitle="Traveler Title Example" prompt="Traveler Title is listed here." sqref="B17" xr:uid="{50B42E7D-CC8F-4BB6-BE4A-7DA7C32751FE}"/>
    <dataValidation allowBlank="1" showInputMessage="1" showErrorMessage="1" promptTitle="Event Sponsor Example" prompt="Event Sponsor is listed here." sqref="C17" xr:uid="{7908B4EC-1BDF-4A88-B850-E7B6D02B6C8A}"/>
    <dataValidation allowBlank="1" showInputMessage="1" showErrorMessage="1" promptTitle="Travel Date(s) Example" prompt="Travel Date is listed here." sqref="F17" xr:uid="{FC36958F-CD44-42F7-BFF3-27BEF4F63152}"/>
    <dataValidation allowBlank="1" showInputMessage="1" showErrorMessage="1" promptTitle="Page Number" prompt="Enter page number referentially to the other pages in this workbook." sqref="K7" xr:uid="{4C6C1F1F-4E2D-46FD-A4B2-8574525CED29}"/>
    <dataValidation allowBlank="1" showInputMessage="1" showErrorMessage="1" promptTitle="Of Pages" prompt="Enter total number of pages in workbook." sqref="L7" xr:uid="{9F3ED89E-EC18-4347-8B03-ED8007695729}"/>
    <dataValidation allowBlank="1" showInputMessage="1" showErrorMessage="1" promptTitle="Reporting Agency Name" prompt="Delete contents of this cell and enter reporting agency name." sqref="B9:F9" xr:uid="{537F195F-1CF5-4345-A33E-BA6BA3020D56}"/>
    <dataValidation allowBlank="1" showInputMessage="1" showErrorMessage="1" promptTitle="Sub-Agency Name" prompt="Delete contents and enter sub-agency name.  If there is no sub-agency, then delete this cell." sqref="B10:F10" xr:uid="{A425C956-28DA-4475-A44C-505E41B4CF6D}"/>
    <dataValidation allowBlank="1" showInputMessage="1" showErrorMessage="1" promptTitle="Agency Contact Name" prompt="Delete contents of this cell and enter agency contact's name" sqref="C11" xr:uid="{AAE3E9B6-4BA1-4D3C-8D25-FA5A9CC012E3}"/>
    <dataValidation allowBlank="1" showInputMessage="1" showErrorMessage="1" promptTitle="Agency Contact Email" prompt="Delete contents of this cell and replace with agency contact's email address." sqref="D11:F11" xr:uid="{78982E90-62DB-4EDA-91F3-884E7659F6F0}"/>
    <dataValidation allowBlank="1" showInputMessage="1" showErrorMessage="1" promptTitle="Traveler Name " prompt="List traveler's first and last name here." sqref="B19" xr:uid="{C2BCBAE0-8DCC-4B3B-A9FA-62F859D377F1}"/>
    <dataValidation allowBlank="1" showInputMessage="1" showErrorMessage="1" promptTitle="Event Description" prompt="Provide event description (e.g. title of the conference) here." sqref="C415 C411 C23 C27 C31 C35 C407 C43 C403 C51 C55 C59 C63 C67 C71 C75 C79 C83 C87 C91 C95 C99 C103 C107 C111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115" xr:uid="{8F37FDEB-B1E1-4B7F-AA61-114A67EE01FE}"/>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11 D51 D55 D59 D63 D67 D71 D75 D79 D83 D87 D91 D95 D99 D103 D107 D111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115" xr:uid="{5FF919B5-5AC4-4B65-830C-C97C8F21E885}">
      <formula1>40179</formula1>
      <formula2>73051</formula2>
    </dataValidation>
    <dataValidation allowBlank="1" showInputMessage="1" showErrorMessage="1" promptTitle="Location " prompt="List location of event here." sqref="F415 F411 F407 F27 F31 F35 F39 F43 F403 F51 F55 F59 F63 F67 F71 F75 F79 F83 F87 F91 F95 F99 F103 F107 F111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115" xr:uid="{2047671E-8340-4288-B53A-6EE3AECFB7ED}"/>
    <dataValidation allowBlank="1" showInputMessage="1" showErrorMessage="1" promptTitle="Traveler Title" prompt="List traveler's title here." sqref="B417 B413 B25 B29 B33 B37 B41 B45 B49 B53 B57 B61 B65 B69 B73 B77 B81 B85 B89 B409 B97 B101 B405 B109 B113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117" xr:uid="{D88D5DB3-641A-4DEC-8F75-9C3B609F6595}"/>
    <dataValidation allowBlank="1" showInputMessage="1" showErrorMessage="1" promptTitle="Event Sponsor" prompt="List the event sponsor here." sqref="C417 C413 C25 C29 C33 C37 C41 C45 C409 C53 C57 C61 C65 C69 C73 C77 C81 C85 C89 C93 C97 C101 C105 C109 C113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117" xr:uid="{F14BD072-19A5-424C-AE79-47C20EAE05C0}"/>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5 D69 D73 D77 D81 D85 D89 D93 D97 D101 D105 D109 D113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117" xr:uid="{B355FAB1-0A26-4B40-A784-83DCB0A5CF7A}">
      <formula1>40179</formula1>
      <formula2>73051</formula2>
    </dataValidation>
    <dataValidation allowBlank="1" showInputMessage="1" showErrorMessage="1" promptTitle="Travel Date(s)" prompt="List the dates of travel here expressed in the format MM/DD/YYYY-MM/DD/YYYY." sqref="F417 F21 F25 F29 F33 F37 F41 F45 F49 F53 F57 F61 F65 F69 F73 F77 F81 F85 F89 F93 F97 F101 F105 F109 F113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117" xr:uid="{D57313ED-6BDB-470F-9C34-6BFAC57E91CB}"/>
    <dataValidation allowBlank="1" showInputMessage="1" showErrorMessage="1" promptTitle="Benefit#1 Description" prompt="Benefit Description for Entry #1 is listed here." sqref="J15 J410:J411 J18:J19 J22:J23 J26:J27 J30:J31 J34:J35 J38:J39 J42:J43 J46:J47 J50:J51 J54:J55 J58:J59 J62:J63 J66:J67 J70:J71 J74:J75 J78:J79 J82:J83 J86:J87 J90:J91 J94:J95 J98:J99 J102:J103 J106:J107 J110:J111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14:J115" xr:uid="{DBE10BED-C6B5-4864-B06D-C9364518C2C9}"/>
    <dataValidation allowBlank="1" showInputMessage="1" showErrorMessage="1" promptTitle="Benefit #1 Total Amount" prompt="The total amount of Benefit #1 is entered here." sqref="M414:M415 M18:M19 M22:M23 M26:M27 M410:M411 M30:M35 M406:M407 M38:M42 M46:M47 M50:M51 M54:M55 M58:M59 M62:M63 M66:M67 M70:M71 M74:M75 M78:M80 M82:M83 M86:M87 M90:M91 M94:M95 M98:M99 M102:M103 M106:M107 M110:M111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114:M115" xr:uid="{F748E881-70CC-46FB-A839-46C45E610B81}"/>
    <dataValidation allowBlank="1" showInputMessage="1" showErrorMessage="1" promptTitle="Benefit #2 Description" prompt="Benefit #2 description is listed here" sqref="J16 J412 J20 J24 J28 J32 J36 J40 J44 J48 J52 J56 J60 J64 J68 J72 J76 J80 J84 J88 J92 J96 J100 J104 J108 J112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116" xr:uid="{A80D6D48-359E-4707-8C6F-8D28A13B1D7A}"/>
    <dataValidation allowBlank="1" showInputMessage="1" showErrorMessage="1" promptTitle="Benefit #2 Total Amount" prompt="The total amount of Benefit #2 is entered here." sqref="M416 M20 M24 M28 M412 M36 M408 M44 M48 M52 M56 M60 M64 M68 M72 M76 M404 M84 M88 M92 M400 M100 M104 M108 M112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116" xr:uid="{DC103AC3-C874-4996-AC0E-3E842F25C549}"/>
    <dataValidation allowBlank="1" showInputMessage="1" showErrorMessage="1" promptTitle="Benefit #3 Total Amount" prompt="The total amount of Benefit #3 is entered here." sqref="M417 M21 M25 M29 M413 M37 M409 M45 M49 M53 M57 M61 M65 M69 M73 M77 M81 M85 M89 M93 M97 M101 M105 M109 M113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117" xr:uid="{59FC080B-D30B-46A6-ABD0-8B2E18949C1E}"/>
    <dataValidation allowBlank="1" showInputMessage="1" showErrorMessage="1" promptTitle="Benefit #3 Description" prompt="Benefit #3 description is listed here" sqref="J17 J413 J21 J25 J29 J33 J37 J41 J45 J49 J53 J57 J61 J65 J69 J73 J77 J81 J85 J89 J93 J97 J101 J105 J109 J113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117" xr:uid="{E2A2CCE9-C4E9-45E9-8948-CE6708900DE6}"/>
    <dataValidation allowBlank="1" showInputMessage="1" showErrorMessage="1" promptTitle="Benefit #1--Payment by Check" prompt="If there is a benefit #1 and it was paid by check, mark an x in this cell._x000a_" sqref="K414:K415 K18:K19 K22:K23 K26:K27 K30:K31 K34:K35 K38:K39 K42:K43 K46:K47 K50:K51 K54:K55 K58:K59 K62:K63 K66:K67 K70:K71 K74:K75 K78:K79 K82:K83 K86:K87 K90:K91 K94:K95 K98:K99 K102:K103 K106:K107 K110:K111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14:K115" xr:uid="{380032F8-0370-4652-B3BF-956BF325B1BF}"/>
    <dataValidation allowBlank="1" showInputMessage="1" showErrorMessage="1" promptTitle="Benefit #2--Payment by Check" prompt="If there is a benefit #2 and it was paid by check, mark an x in this cell._x000a_" sqref="K416 K20 K24 K28 K32 K36 K40 K44 K48 K52 K56 K60 K64 K68 K72 K76 K80 K84 K88 K92 K96 K100 K104 K108 K112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116" xr:uid="{75753340-8A02-4CB4-988C-6624B7CDCA91}"/>
    <dataValidation allowBlank="1" showInputMessage="1" showErrorMessage="1" promptTitle="Benefit #3--Payment by Check" prompt="If there is a benefit #3 and it was paid by check, mark an x in this cell._x000a_" sqref="K417 K21 K25 K29 K33 K37 K41 K45 K49 K53 K57 K61 K65 K69 K73 K77 K81 K85 K89 K93 K97 K101 K105 K109 K113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117" xr:uid="{1D9307E0-107C-415D-A924-10E42D0AB504}"/>
    <dataValidation allowBlank="1" showInputMessage="1" showErrorMessage="1" promptTitle="Benefit #1- Payment in-kind" prompt="If there is a benefit #1 and it was paid in-kind, mark this box with an  x._x000a_" sqref="L414:L415 L410:L411 L18:L24 L26:L27 L29:L43 K47 L50:L51 L54:L55 L58:L59 L62:L63 L66:L67 L70:L71 L74:L75 L78:L79 L82:L83 L86:L87 L90:L91 L94:L95 L98:L99 L102:L103 L106:L107 L110:L11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6:L47 L114:L115" xr:uid="{AC16AE1D-2D9A-4D29-B289-F12054910E06}"/>
    <dataValidation allowBlank="1" showInputMessage="1" showErrorMessage="1" promptTitle="Benefit #2- Payment in-kind" prompt="If there is a benefit #2 and it was paid in-kind, mark this box with an  x._x000a_" sqref="L416 L412 L408 L28 L404 L400 L396 L44 L48 L52 L56 L60 L64 L68 L72 L76 L80 L84 L88 L92 L96 L100 L104 L108 L112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116" xr:uid="{A75A0D1B-BDAE-4228-814F-294100FF20B9}"/>
    <dataValidation allowBlank="1" showInputMessage="1" showErrorMessage="1" promptTitle="Benefit #3- Payment in-kind" prompt="If there is a benefit #3 and it was paid in-kind, mark this box with an  x._x000a_" sqref="L417 L413 L25 L409 L405 L401 L397 L45 L49:L50 L53 L57 L61 L65 L69 L73 L77 L81 L85 L89 L93 L97 L101 L105 L109 L113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117" xr:uid="{6531769B-4BBB-4045-8A24-5D81ADAC73EF}"/>
    <dataValidation allowBlank="1" showInputMessage="1" showErrorMessage="1" promptTitle="Next Traveler Name " prompt="List traveler's first and last name here." sqref="C446 B23 B27 B31 B35 B39 B43 B47 B51 B55 B59 B63 B67 B71 B75 B79 B83 B87 B91 B95 B99 B103 B107 B111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115" xr:uid="{E31D8585-6793-406C-8D08-5DC54FAC2F63}"/>
    <dataValidation allowBlank="1" showInputMessage="1" showErrorMessage="1" promptTitle="Indicate Reporting Period" prompt="Mark an X in this box if you are reporting for the period October 1st-March 31st." sqref="G9:G11" xr:uid="{07BA7F2F-7F01-49AE-83B1-B2E622EE4719}"/>
    <dataValidation allowBlank="1" showInputMessage="1" showErrorMessage="1" promptTitle="Input Reporting Period" prompt="Mark an X in this box if you are reporting for the period April 1st-September 30th." sqref="I9:I11" xr:uid="{7BDE7095-B529-4C1D-9F71-5AA38D0CB2E9}"/>
    <dataValidation allowBlank="1" showInputMessage="1" showErrorMessage="1" promptTitle="Indicate Negative Report" prompt="Mark an X in this box if you are submitting a negative report for this reporting period." sqref="K9:K11" xr:uid="{865D7876-CF1B-4F31-8AFD-9460903A5283}"/>
  </dataValidations>
  <hyperlinks>
    <hyperlink ref="D11" r:id="rId1" xr:uid="{95425EA5-1894-458A-89E6-BA7140E317E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B5CA-E37D-46B4-8E79-A8EE73C094D6}">
  <dimension ref="A1:V435"/>
  <sheetViews>
    <sheetView topLeftCell="A2" workbookViewId="0">
      <selection activeCell="P433" sqref="P433"/>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6</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"&amp;Q418</f>
        <v>REPORTING PERIOD: OCTOBER 1, 2024- MARCH 31, 2025</v>
      </c>
      <c r="I9" s="260"/>
      <c r="J9" s="263" t="str">
        <f>"REPORTING PERIOD: "&amp;Q419</f>
        <v>REPORTING PERIOD: APRIL 1 - SEPTEMBER 30, 2025</v>
      </c>
      <c r="K9" s="266"/>
      <c r="L9" s="269" t="s">
        <v>16</v>
      </c>
      <c r="M9" s="270"/>
      <c r="N9" s="9"/>
      <c r="O9" s="10"/>
      <c r="V9"/>
    </row>
    <row r="10" spans="1:22" ht="15.75" customHeight="1">
      <c r="A10" s="286"/>
      <c r="B10" s="273" t="s">
        <v>57</v>
      </c>
      <c r="C10" s="220"/>
      <c r="D10" s="220"/>
      <c r="E10" s="220"/>
      <c r="F10" s="274"/>
      <c r="G10" s="300"/>
      <c r="H10" s="258"/>
      <c r="I10" s="261"/>
      <c r="J10" s="264"/>
      <c r="K10" s="267"/>
      <c r="L10" s="269"/>
      <c r="M10" s="270"/>
      <c r="N10" s="9"/>
      <c r="O10" s="10"/>
      <c r="V10"/>
    </row>
    <row r="11" spans="1:22" ht="21.75" customHeight="1" thickBot="1">
      <c r="A11" s="286"/>
      <c r="B11" s="11" t="s">
        <v>17</v>
      </c>
      <c r="C11" s="12" t="s">
        <v>73</v>
      </c>
      <c r="D11" s="275" t="s">
        <v>74</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18"/>
      <c r="N18" s="19"/>
      <c r="V18" s="40"/>
    </row>
    <row r="19" spans="1:22" ht="30.6">
      <c r="A19" s="229"/>
      <c r="B19" s="41" t="s">
        <v>393</v>
      </c>
      <c r="C19" s="41" t="s">
        <v>394</v>
      </c>
      <c r="D19" s="42">
        <v>45602</v>
      </c>
      <c r="E19" s="41"/>
      <c r="F19" s="41" t="s">
        <v>397</v>
      </c>
      <c r="G19" s="219" t="s">
        <v>395</v>
      </c>
      <c r="H19" s="220"/>
      <c r="I19" s="221"/>
      <c r="J19" s="24" t="s">
        <v>0</v>
      </c>
      <c r="K19" s="75"/>
      <c r="L19" s="75" t="s">
        <v>36</v>
      </c>
      <c r="M19" s="27">
        <v>603</v>
      </c>
      <c r="N19" s="19"/>
      <c r="V19" s="43"/>
    </row>
    <row r="20" spans="1:22" ht="20.399999999999999">
      <c r="A20" s="229"/>
      <c r="B20" s="28" t="s">
        <v>37</v>
      </c>
      <c r="C20" s="28" t="s">
        <v>38</v>
      </c>
      <c r="D20" s="28" t="s">
        <v>39</v>
      </c>
      <c r="E20" s="222" t="s">
        <v>40</v>
      </c>
      <c r="F20" s="222"/>
      <c r="G20" s="223"/>
      <c r="H20" s="224"/>
      <c r="I20" s="225"/>
      <c r="J20" s="29" t="s">
        <v>1</v>
      </c>
      <c r="K20" s="74" t="s">
        <v>36</v>
      </c>
      <c r="L20" s="74"/>
      <c r="M20" s="31">
        <v>879.37</v>
      </c>
      <c r="N20" s="19"/>
      <c r="V20" s="45"/>
    </row>
    <row r="21" spans="1:22" ht="31.2" thickBot="1">
      <c r="A21" s="230"/>
      <c r="B21" s="46" t="s">
        <v>396</v>
      </c>
      <c r="C21" s="46" t="s">
        <v>395</v>
      </c>
      <c r="D21" s="47">
        <v>45607</v>
      </c>
      <c r="E21" s="153"/>
      <c r="F21" s="49" t="s">
        <v>398</v>
      </c>
      <c r="G21" s="226"/>
      <c r="H21" s="227"/>
      <c r="I21" s="228"/>
      <c r="J21" s="29" t="s">
        <v>45</v>
      </c>
      <c r="K21" s="74" t="s">
        <v>36</v>
      </c>
      <c r="L21" s="74"/>
      <c r="M21" s="141">
        <v>253.62</v>
      </c>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154"/>
      <c r="L22" s="154"/>
      <c r="M22" s="18"/>
      <c r="N22" s="19"/>
      <c r="V22" s="45"/>
    </row>
    <row r="23" spans="1:22" ht="31.2" thickBot="1">
      <c r="A23" s="215"/>
      <c r="B23" s="41" t="s">
        <v>399</v>
      </c>
      <c r="C23" s="41" t="s">
        <v>400</v>
      </c>
      <c r="D23" s="42">
        <v>45584</v>
      </c>
      <c r="E23" s="41"/>
      <c r="F23" s="41" t="s">
        <v>405</v>
      </c>
      <c r="G23" s="219" t="s">
        <v>401</v>
      </c>
      <c r="H23" s="220"/>
      <c r="I23" s="221"/>
      <c r="J23" s="24" t="s">
        <v>0</v>
      </c>
      <c r="K23" s="75" t="s">
        <v>402</v>
      </c>
      <c r="L23" s="75" t="s">
        <v>36</v>
      </c>
      <c r="M23" s="27">
        <v>716</v>
      </c>
      <c r="N23" s="19"/>
      <c r="V23" s="45"/>
    </row>
    <row r="24" spans="1:22" ht="21" thickBot="1">
      <c r="A24" s="215"/>
      <c r="B24" s="28" t="s">
        <v>37</v>
      </c>
      <c r="C24" s="28" t="s">
        <v>38</v>
      </c>
      <c r="D24" s="28" t="s">
        <v>39</v>
      </c>
      <c r="E24" s="222" t="s">
        <v>40</v>
      </c>
      <c r="F24" s="222"/>
      <c r="G24" s="223"/>
      <c r="H24" s="224"/>
      <c r="I24" s="225"/>
      <c r="J24" s="29" t="s">
        <v>1</v>
      </c>
      <c r="K24" s="74" t="s">
        <v>36</v>
      </c>
      <c r="L24" s="74" t="s">
        <v>36</v>
      </c>
      <c r="M24" s="31">
        <v>3479.62</v>
      </c>
      <c r="N24" s="19"/>
      <c r="V24" s="45"/>
    </row>
    <row r="25" spans="1:22" ht="13.8" thickBot="1">
      <c r="A25" s="216"/>
      <c r="B25" s="46" t="s">
        <v>403</v>
      </c>
      <c r="C25" s="46" t="s">
        <v>401</v>
      </c>
      <c r="D25" s="47">
        <v>45591</v>
      </c>
      <c r="E25" s="153"/>
      <c r="F25" s="49" t="s">
        <v>404</v>
      </c>
      <c r="G25" s="226"/>
      <c r="H25" s="227"/>
      <c r="I25" s="228"/>
      <c r="J25" s="29" t="s">
        <v>45</v>
      </c>
      <c r="K25" s="74" t="s">
        <v>36</v>
      </c>
      <c r="L25" s="74"/>
      <c r="M25" s="141">
        <v>734</v>
      </c>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154"/>
      <c r="L26" s="154"/>
      <c r="M26" s="18"/>
      <c r="N26" s="19"/>
      <c r="V26" s="45"/>
    </row>
    <row r="27" spans="1:22" ht="41.4" thickBot="1">
      <c r="A27" s="215"/>
      <c r="B27" s="41" t="s">
        <v>406</v>
      </c>
      <c r="C27" s="41" t="s">
        <v>407</v>
      </c>
      <c r="D27" s="42">
        <v>45581</v>
      </c>
      <c r="E27" s="41"/>
      <c r="F27" s="41" t="s">
        <v>409</v>
      </c>
      <c r="G27" s="219" t="s">
        <v>408</v>
      </c>
      <c r="H27" s="220"/>
      <c r="I27" s="221"/>
      <c r="J27" s="24" t="s">
        <v>0</v>
      </c>
      <c r="K27" s="75"/>
      <c r="L27" s="75" t="s">
        <v>36</v>
      </c>
      <c r="M27" s="27">
        <v>855</v>
      </c>
      <c r="N27" s="19"/>
      <c r="V27" s="45"/>
    </row>
    <row r="28" spans="1:22" ht="21" thickBot="1">
      <c r="A28" s="215"/>
      <c r="B28" s="28" t="s">
        <v>37</v>
      </c>
      <c r="C28" s="28" t="s">
        <v>38</v>
      </c>
      <c r="D28" s="28" t="s">
        <v>39</v>
      </c>
      <c r="E28" s="222" t="s">
        <v>40</v>
      </c>
      <c r="F28" s="222"/>
      <c r="G28" s="223"/>
      <c r="H28" s="224"/>
      <c r="I28" s="225"/>
      <c r="J28" s="29" t="s">
        <v>1</v>
      </c>
      <c r="K28" s="74" t="s">
        <v>36</v>
      </c>
      <c r="L28" s="74"/>
      <c r="M28" s="31">
        <v>721.75</v>
      </c>
      <c r="N28" s="19"/>
      <c r="V28" s="45"/>
    </row>
    <row r="29" spans="1:22" ht="31.2" thickBot="1">
      <c r="A29" s="216"/>
      <c r="B29" s="46" t="s">
        <v>108</v>
      </c>
      <c r="C29" s="46" t="s">
        <v>408</v>
      </c>
      <c r="D29" s="47">
        <v>45584</v>
      </c>
      <c r="E29" s="48"/>
      <c r="F29" s="49" t="s">
        <v>410</v>
      </c>
      <c r="G29" s="226"/>
      <c r="H29" s="227"/>
      <c r="I29" s="228"/>
      <c r="J29" s="29" t="s">
        <v>45</v>
      </c>
      <c r="K29" s="74" t="s">
        <v>36</v>
      </c>
      <c r="L29" s="74" t="s">
        <v>36</v>
      </c>
      <c r="M29" s="141">
        <v>465.5</v>
      </c>
      <c r="N29" s="19"/>
      <c r="V29" s="45"/>
    </row>
    <row r="30" spans="1:22" ht="22.05" customHeight="1" thickTop="1" thickBot="1">
      <c r="A30" s="214">
        <f>A26+1</f>
        <v>4</v>
      </c>
      <c r="B30" s="36" t="s">
        <v>28</v>
      </c>
      <c r="C30" s="36" t="s">
        <v>29</v>
      </c>
      <c r="D30" s="36" t="s">
        <v>30</v>
      </c>
      <c r="E30" s="217" t="s">
        <v>31</v>
      </c>
      <c r="F30" s="217"/>
      <c r="G30" s="217" t="s">
        <v>22</v>
      </c>
      <c r="H30" s="218"/>
      <c r="I30" s="17"/>
      <c r="J30" s="37" t="s">
        <v>46</v>
      </c>
      <c r="K30" s="154"/>
      <c r="L30" s="154"/>
      <c r="M30" s="18"/>
      <c r="N30" s="19"/>
      <c r="V30" s="45"/>
    </row>
    <row r="31" spans="1:22" ht="21" thickBot="1">
      <c r="A31" s="215"/>
      <c r="B31" s="41" t="s">
        <v>411</v>
      </c>
      <c r="C31" s="41" t="s">
        <v>412</v>
      </c>
      <c r="D31" s="42">
        <v>45581</v>
      </c>
      <c r="E31" s="41"/>
      <c r="F31" s="41" t="s">
        <v>319</v>
      </c>
      <c r="G31" s="219" t="s">
        <v>413</v>
      </c>
      <c r="H31" s="220"/>
      <c r="I31" s="221"/>
      <c r="J31" s="24" t="s">
        <v>0</v>
      </c>
      <c r="K31" s="75"/>
      <c r="L31" s="75" t="s">
        <v>36</v>
      </c>
      <c r="M31" s="27">
        <v>696</v>
      </c>
      <c r="N31" s="19"/>
      <c r="V31" s="45"/>
    </row>
    <row r="32" spans="1:22" ht="21" thickBot="1">
      <c r="A32" s="215"/>
      <c r="B32" s="28" t="s">
        <v>37</v>
      </c>
      <c r="C32" s="28" t="s">
        <v>38</v>
      </c>
      <c r="D32" s="28" t="s">
        <v>39</v>
      </c>
      <c r="E32" s="222" t="s">
        <v>40</v>
      </c>
      <c r="F32" s="222"/>
      <c r="G32" s="223"/>
      <c r="H32" s="224"/>
      <c r="I32" s="225"/>
      <c r="J32" s="29" t="s">
        <v>1</v>
      </c>
      <c r="K32" s="74"/>
      <c r="L32" s="74"/>
      <c r="M32" s="31"/>
      <c r="N32" s="19"/>
      <c r="V32" s="45"/>
    </row>
    <row r="33" spans="1:22" ht="13.8" thickBot="1">
      <c r="A33" s="216"/>
      <c r="B33" s="46" t="s">
        <v>414</v>
      </c>
      <c r="C33" s="46" t="s">
        <v>413</v>
      </c>
      <c r="D33" s="47">
        <v>45584</v>
      </c>
      <c r="E33" s="48"/>
      <c r="F33" s="49" t="s">
        <v>410</v>
      </c>
      <c r="G33" s="226"/>
      <c r="H33" s="227"/>
      <c r="I33" s="228"/>
      <c r="J33" s="29" t="s">
        <v>45</v>
      </c>
      <c r="K33" s="74"/>
      <c r="L33" s="74"/>
      <c r="M33" s="141"/>
      <c r="N33" s="19"/>
      <c r="V33" s="45"/>
    </row>
    <row r="34" spans="1:22" ht="22.05" customHeight="1" thickTop="1" thickBot="1">
      <c r="A34" s="214">
        <f>A30+1</f>
        <v>5</v>
      </c>
      <c r="B34" s="36" t="s">
        <v>28</v>
      </c>
      <c r="C34" s="36" t="s">
        <v>29</v>
      </c>
      <c r="D34" s="36" t="s">
        <v>30</v>
      </c>
      <c r="E34" s="217" t="s">
        <v>31</v>
      </c>
      <c r="F34" s="217"/>
      <c r="G34" s="217" t="s">
        <v>22</v>
      </c>
      <c r="H34" s="218"/>
      <c r="I34" s="17"/>
      <c r="J34" s="37" t="s">
        <v>46</v>
      </c>
      <c r="K34" s="154"/>
      <c r="L34" s="154"/>
      <c r="M34" s="18"/>
      <c r="N34" s="19"/>
      <c r="V34" s="45"/>
    </row>
    <row r="35" spans="1:22" ht="31.2" thickBot="1">
      <c r="A35" s="215"/>
      <c r="B35" s="41" t="s">
        <v>415</v>
      </c>
      <c r="C35" s="41" t="s">
        <v>419</v>
      </c>
      <c r="D35" s="42">
        <v>45700</v>
      </c>
      <c r="E35" s="41"/>
      <c r="F35" s="41" t="s">
        <v>417</v>
      </c>
      <c r="G35" s="219" t="s">
        <v>416</v>
      </c>
      <c r="H35" s="220"/>
      <c r="I35" s="221"/>
      <c r="J35" s="24" t="s">
        <v>0</v>
      </c>
      <c r="K35" s="75"/>
      <c r="L35" s="75" t="s">
        <v>36</v>
      </c>
      <c r="M35" s="27">
        <v>615</v>
      </c>
      <c r="N35" s="19"/>
      <c r="V35" s="45"/>
    </row>
    <row r="36" spans="1:22" ht="21" thickBot="1">
      <c r="A36" s="215"/>
      <c r="B36" s="28" t="s">
        <v>37</v>
      </c>
      <c r="C36" s="28" t="s">
        <v>38</v>
      </c>
      <c r="D36" s="28" t="s">
        <v>39</v>
      </c>
      <c r="E36" s="222" t="s">
        <v>40</v>
      </c>
      <c r="F36" s="222"/>
      <c r="G36" s="223"/>
      <c r="H36" s="224"/>
      <c r="I36" s="225"/>
      <c r="J36" s="29" t="s">
        <v>1</v>
      </c>
      <c r="K36" s="74" t="s">
        <v>36</v>
      </c>
      <c r="L36" s="74" t="s">
        <v>36</v>
      </c>
      <c r="M36" s="31">
        <v>17421.099999999999</v>
      </c>
      <c r="N36" s="19"/>
      <c r="V36" s="45"/>
    </row>
    <row r="37" spans="1:22" ht="13.8" thickBot="1">
      <c r="A37" s="216"/>
      <c r="B37" s="46" t="s">
        <v>403</v>
      </c>
      <c r="C37" s="46" t="s">
        <v>416</v>
      </c>
      <c r="D37" s="47">
        <v>45704</v>
      </c>
      <c r="E37" s="48"/>
      <c r="F37" s="49" t="s">
        <v>418</v>
      </c>
      <c r="G37" s="226"/>
      <c r="H37" s="227"/>
      <c r="I37" s="228"/>
      <c r="J37" s="29" t="s">
        <v>45</v>
      </c>
      <c r="K37" s="74" t="s">
        <v>36</v>
      </c>
      <c r="L37" s="74"/>
      <c r="M37" s="141">
        <v>559</v>
      </c>
      <c r="N37" s="19"/>
      <c r="V37" s="45"/>
    </row>
    <row r="38" spans="1:22" ht="22.05" customHeight="1" thickTop="1" thickBot="1">
      <c r="A38" s="214">
        <f>A34+1</f>
        <v>6</v>
      </c>
      <c r="B38" s="36" t="s">
        <v>28</v>
      </c>
      <c r="C38" s="36" t="s">
        <v>29</v>
      </c>
      <c r="D38" s="36" t="s">
        <v>30</v>
      </c>
      <c r="E38" s="217" t="s">
        <v>31</v>
      </c>
      <c r="F38" s="217"/>
      <c r="G38" s="217" t="s">
        <v>22</v>
      </c>
      <c r="H38" s="218"/>
      <c r="I38" s="17"/>
      <c r="J38" s="37" t="s">
        <v>46</v>
      </c>
      <c r="K38" s="154"/>
      <c r="L38" s="154"/>
      <c r="M38" s="18"/>
      <c r="N38" s="19"/>
      <c r="V38" s="45"/>
    </row>
    <row r="39" spans="1:22" ht="61.8" thickBot="1">
      <c r="A39" s="215"/>
      <c r="B39" s="41" t="s">
        <v>89</v>
      </c>
      <c r="C39" s="41" t="s">
        <v>420</v>
      </c>
      <c r="D39" s="42">
        <v>45627</v>
      </c>
      <c r="E39" s="41"/>
      <c r="F39" s="41" t="s">
        <v>423</v>
      </c>
      <c r="G39" s="219" t="s">
        <v>421</v>
      </c>
      <c r="H39" s="220"/>
      <c r="I39" s="221"/>
      <c r="J39" s="24" t="s">
        <v>0</v>
      </c>
      <c r="K39" s="75"/>
      <c r="L39" s="75" t="s">
        <v>36</v>
      </c>
      <c r="M39" s="27">
        <v>379.5</v>
      </c>
      <c r="N39" s="19"/>
      <c r="V39" s="45"/>
    </row>
    <row r="40" spans="1:22" ht="21" thickBot="1">
      <c r="A40" s="215"/>
      <c r="B40" s="28" t="s">
        <v>37</v>
      </c>
      <c r="C40" s="28" t="s">
        <v>38</v>
      </c>
      <c r="D40" s="28" t="s">
        <v>39</v>
      </c>
      <c r="E40" s="222" t="s">
        <v>40</v>
      </c>
      <c r="F40" s="222"/>
      <c r="G40" s="223"/>
      <c r="H40" s="224"/>
      <c r="I40" s="225"/>
      <c r="J40" s="29" t="s">
        <v>1</v>
      </c>
      <c r="K40" s="74" t="s">
        <v>36</v>
      </c>
      <c r="L40" s="74" t="s">
        <v>36</v>
      </c>
      <c r="M40" s="31">
        <v>1067.96</v>
      </c>
      <c r="N40" s="19"/>
      <c r="V40" s="45"/>
    </row>
    <row r="41" spans="1:22" ht="40.950000000000003" customHeight="1" thickBot="1">
      <c r="A41" s="216"/>
      <c r="B41" s="46" t="s">
        <v>422</v>
      </c>
      <c r="C41" s="46" t="s">
        <v>421</v>
      </c>
      <c r="D41" s="47">
        <v>45630</v>
      </c>
      <c r="E41" s="48"/>
      <c r="F41" s="49" t="s">
        <v>424</v>
      </c>
      <c r="G41" s="226"/>
      <c r="H41" s="227"/>
      <c r="I41" s="228"/>
      <c r="J41" s="29" t="s">
        <v>45</v>
      </c>
      <c r="K41" s="74" t="s">
        <v>36</v>
      </c>
      <c r="L41" s="74"/>
      <c r="M41" s="141">
        <v>136.12</v>
      </c>
      <c r="N41" s="19"/>
      <c r="V41" s="45"/>
    </row>
    <row r="42" spans="1:22" ht="22.05" customHeight="1" thickTop="1" thickBot="1">
      <c r="A42" s="214">
        <f>A38+1</f>
        <v>7</v>
      </c>
      <c r="B42" s="36" t="s">
        <v>28</v>
      </c>
      <c r="C42" s="36" t="s">
        <v>29</v>
      </c>
      <c r="D42" s="36" t="s">
        <v>30</v>
      </c>
      <c r="E42" s="217" t="s">
        <v>31</v>
      </c>
      <c r="F42" s="217"/>
      <c r="G42" s="217" t="s">
        <v>22</v>
      </c>
      <c r="H42" s="218"/>
      <c r="I42" s="17"/>
      <c r="J42" s="37" t="s">
        <v>46</v>
      </c>
      <c r="K42" s="154"/>
      <c r="L42" s="154"/>
      <c r="M42" s="18"/>
      <c r="N42" s="19"/>
      <c r="V42" s="45"/>
    </row>
    <row r="43" spans="1:22" ht="51.6" thickBot="1">
      <c r="A43" s="215"/>
      <c r="B43" s="41" t="s">
        <v>425</v>
      </c>
      <c r="C43" s="41" t="s">
        <v>426</v>
      </c>
      <c r="D43" s="42">
        <v>45591</v>
      </c>
      <c r="E43" s="41"/>
      <c r="F43" s="41" t="s">
        <v>430</v>
      </c>
      <c r="G43" s="219" t="s">
        <v>427</v>
      </c>
      <c r="H43" s="220"/>
      <c r="I43" s="221"/>
      <c r="J43" s="24" t="s">
        <v>0</v>
      </c>
      <c r="K43" s="75"/>
      <c r="L43" s="75" t="s">
        <v>36</v>
      </c>
      <c r="M43" s="27">
        <v>639.64</v>
      </c>
      <c r="N43" s="19"/>
      <c r="V43" s="45"/>
    </row>
    <row r="44" spans="1:22" ht="21" thickBot="1">
      <c r="A44" s="215"/>
      <c r="B44" s="28" t="s">
        <v>37</v>
      </c>
      <c r="C44" s="28" t="s">
        <v>38</v>
      </c>
      <c r="D44" s="28" t="s">
        <v>39</v>
      </c>
      <c r="E44" s="222" t="s">
        <v>40</v>
      </c>
      <c r="F44" s="222"/>
      <c r="G44" s="223"/>
      <c r="H44" s="224"/>
      <c r="I44" s="225"/>
      <c r="J44" s="29" t="s">
        <v>1</v>
      </c>
      <c r="K44" s="74" t="s">
        <v>36</v>
      </c>
      <c r="L44" s="74" t="s">
        <v>36</v>
      </c>
      <c r="M44" s="31">
        <v>2686.37</v>
      </c>
      <c r="N44" s="19"/>
      <c r="V44" s="45"/>
    </row>
    <row r="45" spans="1:22" ht="21" thickBot="1">
      <c r="A45" s="216"/>
      <c r="B45" s="52" t="s">
        <v>428</v>
      </c>
      <c r="C45" s="52" t="s">
        <v>427</v>
      </c>
      <c r="D45" s="47">
        <v>45603</v>
      </c>
      <c r="E45" s="57" t="s">
        <v>43</v>
      </c>
      <c r="F45" s="58" t="s">
        <v>429</v>
      </c>
      <c r="G45" s="226"/>
      <c r="H45" s="227"/>
      <c r="I45" s="228"/>
      <c r="J45" s="59" t="s">
        <v>45</v>
      </c>
      <c r="K45" s="155" t="s">
        <v>36</v>
      </c>
      <c r="L45" s="155" t="s">
        <v>36</v>
      </c>
      <c r="M45" s="141">
        <v>466</v>
      </c>
      <c r="N45" s="19"/>
      <c r="V45" s="45"/>
    </row>
    <row r="46" spans="1:22" ht="22.05" customHeight="1" thickTop="1" thickBot="1">
      <c r="A46" s="214">
        <f>A42+1</f>
        <v>8</v>
      </c>
      <c r="B46" s="36" t="s">
        <v>28</v>
      </c>
      <c r="C46" s="36" t="s">
        <v>29</v>
      </c>
      <c r="D46" s="36" t="s">
        <v>30</v>
      </c>
      <c r="E46" s="217" t="s">
        <v>31</v>
      </c>
      <c r="F46" s="217"/>
      <c r="G46" s="217" t="s">
        <v>22</v>
      </c>
      <c r="H46" s="218"/>
      <c r="I46" s="17"/>
      <c r="J46" s="37" t="s">
        <v>46</v>
      </c>
      <c r="K46" s="154"/>
      <c r="L46" s="154"/>
      <c r="M46" s="18"/>
      <c r="N46" s="19"/>
      <c r="V46" s="45"/>
    </row>
    <row r="47" spans="1:22" ht="41.4" thickBot="1">
      <c r="A47" s="215"/>
      <c r="B47" s="41" t="s">
        <v>431</v>
      </c>
      <c r="C47" s="41" t="s">
        <v>436</v>
      </c>
      <c r="D47" s="42">
        <v>45546</v>
      </c>
      <c r="E47" s="41"/>
      <c r="F47" s="41" t="s">
        <v>434</v>
      </c>
      <c r="G47" s="219" t="s">
        <v>432</v>
      </c>
      <c r="H47" s="220"/>
      <c r="I47" s="221"/>
      <c r="J47" s="24" t="s">
        <v>0</v>
      </c>
      <c r="K47" s="75"/>
      <c r="L47" s="75" t="s">
        <v>36</v>
      </c>
      <c r="M47" s="27">
        <v>507.19</v>
      </c>
      <c r="N47" s="19"/>
      <c r="V47" s="45"/>
    </row>
    <row r="48" spans="1:22" ht="21" thickBot="1">
      <c r="A48" s="215"/>
      <c r="B48" s="28" t="s">
        <v>37</v>
      </c>
      <c r="C48" s="28" t="s">
        <v>38</v>
      </c>
      <c r="D48" s="28" t="s">
        <v>39</v>
      </c>
      <c r="E48" s="222" t="s">
        <v>40</v>
      </c>
      <c r="F48" s="222"/>
      <c r="G48" s="223"/>
      <c r="H48" s="224"/>
      <c r="I48" s="225"/>
      <c r="J48" s="29" t="s">
        <v>1</v>
      </c>
      <c r="K48" s="74" t="s">
        <v>36</v>
      </c>
      <c r="L48" s="74"/>
      <c r="M48" s="31">
        <v>525.04</v>
      </c>
      <c r="N48" s="19"/>
      <c r="V48" s="45"/>
    </row>
    <row r="49" spans="1:22" ht="21" thickBot="1">
      <c r="A49" s="216"/>
      <c r="B49" s="46" t="s">
        <v>433</v>
      </c>
      <c r="C49" s="46" t="s">
        <v>432</v>
      </c>
      <c r="D49" s="47">
        <v>45548</v>
      </c>
      <c r="E49" s="48"/>
      <c r="F49" s="49" t="s">
        <v>435</v>
      </c>
      <c r="G49" s="226"/>
      <c r="H49" s="227"/>
      <c r="I49" s="228"/>
      <c r="J49" s="29" t="s">
        <v>45</v>
      </c>
      <c r="K49" s="74" t="s">
        <v>36</v>
      </c>
      <c r="L49" s="74" t="s">
        <v>402</v>
      </c>
      <c r="M49" s="141">
        <v>212</v>
      </c>
      <c r="N49" s="19"/>
      <c r="V49" s="45"/>
    </row>
    <row r="50" spans="1:22" ht="22.05" customHeight="1" thickTop="1" thickBot="1">
      <c r="A50" s="214">
        <f>A46+1</f>
        <v>9</v>
      </c>
      <c r="B50" s="36" t="s">
        <v>28</v>
      </c>
      <c r="C50" s="36" t="s">
        <v>29</v>
      </c>
      <c r="D50" s="36" t="s">
        <v>30</v>
      </c>
      <c r="E50" s="217" t="s">
        <v>31</v>
      </c>
      <c r="F50" s="217"/>
      <c r="G50" s="217" t="s">
        <v>22</v>
      </c>
      <c r="H50" s="218"/>
      <c r="I50" s="17"/>
      <c r="J50" s="37" t="s">
        <v>46</v>
      </c>
      <c r="K50" s="154"/>
      <c r="L50" s="154"/>
      <c r="M50" s="18"/>
      <c r="N50" s="19"/>
      <c r="V50" s="45"/>
    </row>
    <row r="51" spans="1:22" ht="31.2" thickBot="1">
      <c r="A51" s="215"/>
      <c r="B51" s="41" t="s">
        <v>437</v>
      </c>
      <c r="C51" s="41" t="s">
        <v>438</v>
      </c>
      <c r="D51" s="42">
        <v>45609</v>
      </c>
      <c r="E51" s="41"/>
      <c r="F51" s="41" t="s">
        <v>441</v>
      </c>
      <c r="G51" s="219" t="s">
        <v>439</v>
      </c>
      <c r="H51" s="220"/>
      <c r="I51" s="221"/>
      <c r="J51" s="24" t="s">
        <v>0</v>
      </c>
      <c r="K51" s="75"/>
      <c r="L51" s="75" t="s">
        <v>36</v>
      </c>
      <c r="M51" s="27">
        <v>131</v>
      </c>
      <c r="N51" s="19"/>
      <c r="V51" s="45"/>
    </row>
    <row r="52" spans="1:22" ht="21" thickBot="1">
      <c r="A52" s="215"/>
      <c r="B52" s="28" t="s">
        <v>37</v>
      </c>
      <c r="C52" s="28" t="s">
        <v>38</v>
      </c>
      <c r="D52" s="28" t="s">
        <v>39</v>
      </c>
      <c r="E52" s="222" t="s">
        <v>40</v>
      </c>
      <c r="F52" s="222"/>
      <c r="G52" s="223"/>
      <c r="H52" s="224"/>
      <c r="I52" s="225"/>
      <c r="J52" s="29" t="s">
        <v>1</v>
      </c>
      <c r="K52" s="74" t="s">
        <v>36</v>
      </c>
      <c r="L52" s="74"/>
      <c r="M52" s="31">
        <v>819.69</v>
      </c>
      <c r="N52" s="19"/>
      <c r="V52" s="45"/>
    </row>
    <row r="53" spans="1:22" ht="31.2" thickBot="1">
      <c r="A53" s="216"/>
      <c r="B53" s="46" t="s">
        <v>403</v>
      </c>
      <c r="C53" s="46" t="s">
        <v>439</v>
      </c>
      <c r="D53" s="47">
        <v>45610</v>
      </c>
      <c r="E53" s="48"/>
      <c r="F53" s="49" t="s">
        <v>440</v>
      </c>
      <c r="G53" s="226"/>
      <c r="H53" s="227"/>
      <c r="I53" s="228"/>
      <c r="J53" s="29" t="s">
        <v>45</v>
      </c>
      <c r="K53" s="74" t="s">
        <v>36</v>
      </c>
      <c r="L53" s="74"/>
      <c r="M53" s="141">
        <v>138.44999999999999</v>
      </c>
      <c r="N53" s="19"/>
      <c r="V53" s="45"/>
    </row>
    <row r="54" spans="1:22" ht="22.05" customHeight="1" thickTop="1" thickBot="1">
      <c r="A54" s="214">
        <f>A50+1</f>
        <v>10</v>
      </c>
      <c r="B54" s="36" t="s">
        <v>28</v>
      </c>
      <c r="C54" s="36" t="s">
        <v>29</v>
      </c>
      <c r="D54" s="36" t="s">
        <v>30</v>
      </c>
      <c r="E54" s="217" t="s">
        <v>31</v>
      </c>
      <c r="F54" s="217"/>
      <c r="G54" s="217" t="s">
        <v>22</v>
      </c>
      <c r="H54" s="218"/>
      <c r="I54" s="17"/>
      <c r="J54" s="37" t="s">
        <v>46</v>
      </c>
      <c r="K54" s="154"/>
      <c r="L54" s="154"/>
      <c r="M54" s="18"/>
      <c r="N54" s="19"/>
      <c r="V54" s="45"/>
    </row>
    <row r="55" spans="1:22" ht="31.2" thickBot="1">
      <c r="A55" s="215"/>
      <c r="B55" s="41" t="s">
        <v>442</v>
      </c>
      <c r="C55" s="41" t="s">
        <v>443</v>
      </c>
      <c r="D55" s="42">
        <v>45510</v>
      </c>
      <c r="E55" s="41"/>
      <c r="F55" s="41" t="s">
        <v>218</v>
      </c>
      <c r="G55" s="219" t="s">
        <v>444</v>
      </c>
      <c r="H55" s="220"/>
      <c r="I55" s="221"/>
      <c r="J55" s="24" t="s">
        <v>0</v>
      </c>
      <c r="K55" s="75"/>
      <c r="L55" s="75" t="s">
        <v>36</v>
      </c>
      <c r="M55" s="27">
        <v>1165</v>
      </c>
      <c r="N55" s="19"/>
      <c r="P55" s="53"/>
      <c r="V55" s="45"/>
    </row>
    <row r="56" spans="1:22" ht="21" thickBot="1">
      <c r="A56" s="215"/>
      <c r="B56" s="28" t="s">
        <v>37</v>
      </c>
      <c r="C56" s="28" t="s">
        <v>38</v>
      </c>
      <c r="D56" s="28" t="s">
        <v>39</v>
      </c>
      <c r="E56" s="222" t="s">
        <v>40</v>
      </c>
      <c r="F56" s="222"/>
      <c r="G56" s="223"/>
      <c r="H56" s="224"/>
      <c r="I56" s="225"/>
      <c r="J56" s="29" t="s">
        <v>1</v>
      </c>
      <c r="K56" s="74"/>
      <c r="L56" s="74" t="s">
        <v>36</v>
      </c>
      <c r="M56" s="31">
        <v>269.70999999999998</v>
      </c>
      <c r="N56" s="19"/>
      <c r="V56" s="45"/>
    </row>
    <row r="57" spans="1:22" s="53" customFormat="1" ht="21" thickBot="1">
      <c r="A57" s="216"/>
      <c r="B57" s="46" t="s">
        <v>445</v>
      </c>
      <c r="C57" s="46" t="s">
        <v>444</v>
      </c>
      <c r="D57" s="47">
        <v>45515</v>
      </c>
      <c r="E57" s="48"/>
      <c r="F57" s="49" t="s">
        <v>446</v>
      </c>
      <c r="G57" s="226"/>
      <c r="H57" s="227"/>
      <c r="I57" s="228"/>
      <c r="J57" s="29" t="s">
        <v>45</v>
      </c>
      <c r="K57" s="74"/>
      <c r="L57" s="74" t="s">
        <v>36</v>
      </c>
      <c r="M57" s="141">
        <v>350</v>
      </c>
      <c r="N57" s="54"/>
      <c r="P57"/>
      <c r="Q57"/>
      <c r="V57" s="45"/>
    </row>
    <row r="58" spans="1:22" ht="22.05" customHeight="1" thickTop="1" thickBot="1">
      <c r="A58" s="214">
        <f>A54+1</f>
        <v>11</v>
      </c>
      <c r="B58" s="36" t="s">
        <v>28</v>
      </c>
      <c r="C58" s="36" t="s">
        <v>29</v>
      </c>
      <c r="D58" s="36" t="s">
        <v>30</v>
      </c>
      <c r="E58" s="217" t="s">
        <v>31</v>
      </c>
      <c r="F58" s="217"/>
      <c r="G58" s="217" t="s">
        <v>22</v>
      </c>
      <c r="H58" s="218"/>
      <c r="I58" s="17"/>
      <c r="J58" s="37" t="s">
        <v>46</v>
      </c>
      <c r="K58" s="154"/>
      <c r="L58" s="154"/>
      <c r="M58" s="18"/>
      <c r="N58" s="19"/>
      <c r="V58" s="45"/>
    </row>
    <row r="59" spans="1:22" ht="51.6" thickBot="1">
      <c r="A59" s="215"/>
      <c r="B59" s="41" t="s">
        <v>447</v>
      </c>
      <c r="C59" s="41" t="s">
        <v>448</v>
      </c>
      <c r="D59" s="42">
        <v>45554</v>
      </c>
      <c r="E59" s="41"/>
      <c r="F59" s="41" t="s">
        <v>451</v>
      </c>
      <c r="G59" s="219" t="s">
        <v>449</v>
      </c>
      <c r="H59" s="220"/>
      <c r="I59" s="221"/>
      <c r="J59" s="24" t="s">
        <v>0</v>
      </c>
      <c r="K59" s="75" t="s">
        <v>402</v>
      </c>
      <c r="L59" s="75" t="s">
        <v>36</v>
      </c>
      <c r="M59" s="27">
        <v>201</v>
      </c>
      <c r="N59" s="19"/>
      <c r="V59" s="45"/>
    </row>
    <row r="60" spans="1:22" ht="21" thickBot="1">
      <c r="A60" s="215"/>
      <c r="B60" s="28" t="s">
        <v>37</v>
      </c>
      <c r="C60" s="28" t="s">
        <v>38</v>
      </c>
      <c r="D60" s="28" t="s">
        <v>39</v>
      </c>
      <c r="E60" s="222" t="s">
        <v>40</v>
      </c>
      <c r="F60" s="222"/>
      <c r="G60" s="223"/>
      <c r="H60" s="224"/>
      <c r="I60" s="225"/>
      <c r="J60" s="29" t="s">
        <v>1</v>
      </c>
      <c r="K60" s="74" t="s">
        <v>36</v>
      </c>
      <c r="L60" s="74"/>
      <c r="M60" s="31">
        <v>933.49</v>
      </c>
      <c r="N60" s="19"/>
      <c r="V60" s="45"/>
    </row>
    <row r="61" spans="1:22" ht="31.2" thickBot="1">
      <c r="A61" s="216"/>
      <c r="B61" s="46" t="s">
        <v>450</v>
      </c>
      <c r="C61" s="46" t="s">
        <v>449</v>
      </c>
      <c r="D61" s="47">
        <v>45557</v>
      </c>
      <c r="E61" s="48"/>
      <c r="F61" s="49" t="s">
        <v>452</v>
      </c>
      <c r="G61" s="226"/>
      <c r="H61" s="227"/>
      <c r="I61" s="228"/>
      <c r="J61" s="29" t="s">
        <v>45</v>
      </c>
      <c r="K61" s="74" t="s">
        <v>36</v>
      </c>
      <c r="L61" s="74"/>
      <c r="M61" s="141">
        <v>204.95</v>
      </c>
      <c r="N61" s="19"/>
      <c r="V61" s="45"/>
    </row>
    <row r="62" spans="1:22" ht="22.05" customHeight="1" thickTop="1" thickBot="1">
      <c r="A62" s="214">
        <f>A58+1</f>
        <v>12</v>
      </c>
      <c r="B62" s="36" t="s">
        <v>28</v>
      </c>
      <c r="C62" s="36" t="s">
        <v>29</v>
      </c>
      <c r="D62" s="36" t="s">
        <v>30</v>
      </c>
      <c r="E62" s="217" t="s">
        <v>31</v>
      </c>
      <c r="F62" s="217"/>
      <c r="G62" s="217" t="s">
        <v>22</v>
      </c>
      <c r="H62" s="218"/>
      <c r="I62" s="17"/>
      <c r="J62" s="37" t="s">
        <v>46</v>
      </c>
      <c r="K62" s="154"/>
      <c r="L62" s="154"/>
      <c r="M62" s="18"/>
      <c r="N62" s="19"/>
      <c r="V62" s="45"/>
    </row>
    <row r="63" spans="1:22" ht="31.2" thickBot="1">
      <c r="A63" s="215"/>
      <c r="B63" s="41" t="s">
        <v>447</v>
      </c>
      <c r="C63" s="41" t="s">
        <v>453</v>
      </c>
      <c r="D63" s="42">
        <v>45605</v>
      </c>
      <c r="E63" s="41"/>
      <c r="F63" s="41" t="s">
        <v>455</v>
      </c>
      <c r="G63" s="219" t="s">
        <v>454</v>
      </c>
      <c r="H63" s="220"/>
      <c r="I63" s="221"/>
      <c r="J63" s="24" t="s">
        <v>0</v>
      </c>
      <c r="K63" s="75"/>
      <c r="L63" s="75" t="s">
        <v>36</v>
      </c>
      <c r="M63" s="27">
        <v>804</v>
      </c>
      <c r="N63" s="19"/>
      <c r="V63" s="45"/>
    </row>
    <row r="64" spans="1:22" ht="21" thickBot="1">
      <c r="A64" s="215"/>
      <c r="B64" s="28" t="s">
        <v>37</v>
      </c>
      <c r="C64" s="28" t="s">
        <v>38</v>
      </c>
      <c r="D64" s="28" t="s">
        <v>39</v>
      </c>
      <c r="E64" s="222" t="s">
        <v>40</v>
      </c>
      <c r="F64" s="222"/>
      <c r="G64" s="223"/>
      <c r="H64" s="224"/>
      <c r="I64" s="225"/>
      <c r="J64" s="29" t="s">
        <v>1</v>
      </c>
      <c r="K64" s="74" t="s">
        <v>36</v>
      </c>
      <c r="L64" s="74"/>
      <c r="M64" s="31">
        <v>1638.71</v>
      </c>
      <c r="N64" s="19"/>
      <c r="V64" s="45"/>
    </row>
    <row r="65" spans="1:22" ht="31.2" thickBot="1">
      <c r="A65" s="216"/>
      <c r="B65" s="52" t="s">
        <v>450</v>
      </c>
      <c r="C65" s="52" t="s">
        <v>454</v>
      </c>
      <c r="D65" s="47">
        <v>45614</v>
      </c>
      <c r="E65" s="57" t="s">
        <v>43</v>
      </c>
      <c r="F65" s="58" t="s">
        <v>456</v>
      </c>
      <c r="G65" s="226"/>
      <c r="H65" s="227"/>
      <c r="I65" s="228"/>
      <c r="J65" s="59" t="s">
        <v>45</v>
      </c>
      <c r="K65" s="155" t="s">
        <v>36</v>
      </c>
      <c r="L65" s="155"/>
      <c r="M65" s="141">
        <v>611.72</v>
      </c>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41.4" thickBot="1">
      <c r="A67" s="215"/>
      <c r="B67" s="41" t="s">
        <v>457</v>
      </c>
      <c r="C67" s="41" t="s">
        <v>460</v>
      </c>
      <c r="D67" s="42">
        <v>45680</v>
      </c>
      <c r="E67" s="41"/>
      <c r="F67" s="41" t="s">
        <v>242</v>
      </c>
      <c r="G67" s="219" t="s">
        <v>458</v>
      </c>
      <c r="H67" s="220"/>
      <c r="I67" s="221"/>
      <c r="J67" s="24" t="s">
        <v>0</v>
      </c>
      <c r="K67" s="75"/>
      <c r="L67" s="75" t="s">
        <v>36</v>
      </c>
      <c r="M67" s="27">
        <v>268.93</v>
      </c>
      <c r="N67" s="19"/>
      <c r="V67" s="45"/>
    </row>
    <row r="68" spans="1:22" ht="21" thickBot="1">
      <c r="A68" s="215"/>
      <c r="B68" s="28" t="s">
        <v>37</v>
      </c>
      <c r="C68" s="28" t="s">
        <v>38</v>
      </c>
      <c r="D68" s="28" t="s">
        <v>39</v>
      </c>
      <c r="E68" s="222" t="s">
        <v>40</v>
      </c>
      <c r="F68" s="222"/>
      <c r="G68" s="223"/>
      <c r="H68" s="224"/>
      <c r="I68" s="225"/>
      <c r="J68" s="29" t="s">
        <v>1</v>
      </c>
      <c r="K68" s="74" t="s">
        <v>36</v>
      </c>
      <c r="L68" s="74" t="s">
        <v>36</v>
      </c>
      <c r="M68" s="31">
        <v>918.12</v>
      </c>
      <c r="N68" s="19"/>
      <c r="V68" s="45"/>
    </row>
    <row r="69" spans="1:22" ht="21" thickBot="1">
      <c r="A69" s="216"/>
      <c r="B69" s="46" t="s">
        <v>459</v>
      </c>
      <c r="C69" s="46" t="s">
        <v>458</v>
      </c>
      <c r="D69" s="47">
        <v>45681</v>
      </c>
      <c r="E69" s="48"/>
      <c r="F69" s="49" t="s">
        <v>392</v>
      </c>
      <c r="G69" s="226"/>
      <c r="H69" s="227"/>
      <c r="I69" s="228"/>
      <c r="J69" s="29" t="s">
        <v>45</v>
      </c>
      <c r="K69" s="74" t="s">
        <v>36</v>
      </c>
      <c r="L69" s="74"/>
      <c r="M69" s="141">
        <v>143.5</v>
      </c>
      <c r="N69" s="19"/>
      <c r="V69" s="45"/>
    </row>
    <row r="70" spans="1:22" ht="22.05" customHeight="1" thickTop="1" thickBot="1">
      <c r="A70" s="214">
        <f>A66+1</f>
        <v>14</v>
      </c>
      <c r="B70" s="36" t="s">
        <v>28</v>
      </c>
      <c r="C70" s="36" t="s">
        <v>29</v>
      </c>
      <c r="D70" s="36" t="s">
        <v>30</v>
      </c>
      <c r="E70" s="217" t="s">
        <v>31</v>
      </c>
      <c r="F70" s="217"/>
      <c r="G70" s="217" t="s">
        <v>22</v>
      </c>
      <c r="H70" s="218"/>
      <c r="I70" s="17"/>
      <c r="J70" s="37" t="s">
        <v>46</v>
      </c>
      <c r="K70" s="154"/>
      <c r="L70" s="154"/>
      <c r="M70" s="18"/>
      <c r="N70" s="19"/>
      <c r="V70" s="45"/>
    </row>
    <row r="71" spans="1:22" ht="21" thickBot="1">
      <c r="A71" s="215"/>
      <c r="B71" s="41" t="s">
        <v>461</v>
      </c>
      <c r="C71" s="41" t="s">
        <v>462</v>
      </c>
      <c r="D71" s="42">
        <v>45589</v>
      </c>
      <c r="E71" s="41"/>
      <c r="F71" s="41" t="s">
        <v>465</v>
      </c>
      <c r="G71" s="219" t="s">
        <v>463</v>
      </c>
      <c r="H71" s="220"/>
      <c r="I71" s="221"/>
      <c r="J71" s="24" t="s">
        <v>0</v>
      </c>
      <c r="K71" s="75"/>
      <c r="L71" s="75" t="s">
        <v>36</v>
      </c>
      <c r="M71" s="27">
        <v>169</v>
      </c>
      <c r="N71" s="19"/>
      <c r="V71" s="55"/>
    </row>
    <row r="72" spans="1:22" ht="21" thickBot="1">
      <c r="A72" s="215"/>
      <c r="B72" s="28" t="s">
        <v>37</v>
      </c>
      <c r="C72" s="28" t="s">
        <v>38</v>
      </c>
      <c r="D72" s="28" t="s">
        <v>39</v>
      </c>
      <c r="E72" s="222" t="s">
        <v>40</v>
      </c>
      <c r="F72" s="222"/>
      <c r="G72" s="223"/>
      <c r="H72" s="224"/>
      <c r="I72" s="225"/>
      <c r="J72" s="29" t="s">
        <v>1</v>
      </c>
      <c r="K72" s="74" t="s">
        <v>36</v>
      </c>
      <c r="L72" s="74" t="s">
        <v>36</v>
      </c>
      <c r="M72" s="31">
        <v>1312.68</v>
      </c>
      <c r="N72" s="19"/>
      <c r="V72" s="45"/>
    </row>
    <row r="73" spans="1:22" ht="21" thickBot="1">
      <c r="A73" s="216"/>
      <c r="B73" s="156" t="s">
        <v>464</v>
      </c>
      <c r="C73" s="46" t="s">
        <v>463</v>
      </c>
      <c r="D73" s="47">
        <v>45591</v>
      </c>
      <c r="E73" s="48"/>
      <c r="F73" s="49" t="s">
        <v>466</v>
      </c>
      <c r="G73" s="226"/>
      <c r="H73" s="227"/>
      <c r="I73" s="228"/>
      <c r="J73" s="29" t="s">
        <v>45</v>
      </c>
      <c r="K73" s="74" t="s">
        <v>402</v>
      </c>
      <c r="L73" s="74"/>
      <c r="M73" s="141" t="s">
        <v>402</v>
      </c>
      <c r="N73" s="19"/>
      <c r="V73" s="45"/>
    </row>
    <row r="74" spans="1:22" ht="22.05" customHeight="1" thickTop="1" thickBot="1">
      <c r="A74" s="214">
        <f>A70+1</f>
        <v>15</v>
      </c>
      <c r="B74" s="36" t="s">
        <v>28</v>
      </c>
      <c r="C74" s="36" t="s">
        <v>29</v>
      </c>
      <c r="D74" s="36" t="s">
        <v>30</v>
      </c>
      <c r="E74" s="217" t="s">
        <v>31</v>
      </c>
      <c r="F74" s="217"/>
      <c r="G74" s="217" t="s">
        <v>22</v>
      </c>
      <c r="H74" s="218"/>
      <c r="I74" s="17"/>
      <c r="J74" s="37" t="s">
        <v>46</v>
      </c>
      <c r="K74" s="154"/>
      <c r="L74" s="154"/>
      <c r="M74" s="18"/>
      <c r="N74" s="19"/>
      <c r="V74" s="45"/>
    </row>
    <row r="75" spans="1:22" ht="41.4" thickBot="1">
      <c r="A75" s="215"/>
      <c r="B75" s="41" t="s">
        <v>467</v>
      </c>
      <c r="C75" s="41" t="s">
        <v>468</v>
      </c>
      <c r="D75" s="42">
        <v>45607</v>
      </c>
      <c r="E75" s="41"/>
      <c r="F75" s="41" t="s">
        <v>470</v>
      </c>
      <c r="G75" s="219" t="s">
        <v>469</v>
      </c>
      <c r="H75" s="220"/>
      <c r="I75" s="221"/>
      <c r="J75" s="24" t="s">
        <v>0</v>
      </c>
      <c r="K75" s="75"/>
      <c r="L75" s="75" t="s">
        <v>36</v>
      </c>
      <c r="M75" s="27">
        <v>1038</v>
      </c>
      <c r="N75" s="19"/>
      <c r="V75" s="45"/>
    </row>
    <row r="76" spans="1:22" ht="21" thickBot="1">
      <c r="A76" s="215"/>
      <c r="B76" s="28" t="s">
        <v>37</v>
      </c>
      <c r="C76" s="28" t="s">
        <v>38</v>
      </c>
      <c r="D76" s="28" t="s">
        <v>39</v>
      </c>
      <c r="E76" s="222" t="s">
        <v>40</v>
      </c>
      <c r="F76" s="222"/>
      <c r="G76" s="223"/>
      <c r="H76" s="224"/>
      <c r="I76" s="225"/>
      <c r="J76" s="29" t="s">
        <v>1</v>
      </c>
      <c r="K76" s="74" t="s">
        <v>36</v>
      </c>
      <c r="L76" s="74"/>
      <c r="M76" s="31">
        <v>1845.28</v>
      </c>
      <c r="N76" s="19"/>
      <c r="V76" s="45"/>
    </row>
    <row r="77" spans="1:22" ht="45" customHeight="1" thickBot="1">
      <c r="A77" s="216"/>
      <c r="B77" s="46" t="s">
        <v>422</v>
      </c>
      <c r="C77" s="46" t="s">
        <v>469</v>
      </c>
      <c r="D77" s="47">
        <v>45614</v>
      </c>
      <c r="E77" s="48"/>
      <c r="F77" s="49" t="s">
        <v>471</v>
      </c>
      <c r="G77" s="226"/>
      <c r="H77" s="227"/>
      <c r="I77" s="228"/>
      <c r="J77" s="29" t="s">
        <v>45</v>
      </c>
      <c r="K77" s="74" t="s">
        <v>36</v>
      </c>
      <c r="L77" s="74"/>
      <c r="M77" s="141">
        <v>389</v>
      </c>
      <c r="N77" s="19"/>
      <c r="V77" s="45"/>
    </row>
    <row r="78" spans="1:22" ht="22.05" customHeight="1" thickTop="1" thickBot="1">
      <c r="A78" s="214">
        <f>A74+1</f>
        <v>16</v>
      </c>
      <c r="B78" s="36" t="s">
        <v>28</v>
      </c>
      <c r="C78" s="36" t="s">
        <v>29</v>
      </c>
      <c r="D78" s="36" t="s">
        <v>30</v>
      </c>
      <c r="E78" s="217" t="s">
        <v>31</v>
      </c>
      <c r="F78" s="217"/>
      <c r="G78" s="217" t="s">
        <v>22</v>
      </c>
      <c r="H78" s="218"/>
      <c r="I78" s="17"/>
      <c r="J78" s="37" t="s">
        <v>46</v>
      </c>
      <c r="K78" s="154"/>
      <c r="L78" s="154"/>
      <c r="M78" s="18"/>
      <c r="N78" s="19"/>
      <c r="V78" s="45"/>
    </row>
    <row r="79" spans="1:22" ht="61.8" thickBot="1">
      <c r="A79" s="215"/>
      <c r="B79" s="41" t="s">
        <v>472</v>
      </c>
      <c r="C79" s="41" t="s">
        <v>476</v>
      </c>
      <c r="D79" s="42">
        <v>45544</v>
      </c>
      <c r="E79" s="41"/>
      <c r="F79" s="41" t="s">
        <v>474</v>
      </c>
      <c r="G79" s="219" t="s">
        <v>473</v>
      </c>
      <c r="H79" s="220"/>
      <c r="I79" s="221"/>
      <c r="J79" s="24" t="s">
        <v>0</v>
      </c>
      <c r="K79" s="75"/>
      <c r="L79" s="75" t="s">
        <v>36</v>
      </c>
      <c r="M79" s="27">
        <v>536.05999999999995</v>
      </c>
      <c r="N79" s="19"/>
      <c r="V79" s="45"/>
    </row>
    <row r="80" spans="1:22" ht="21" thickBot="1">
      <c r="A80" s="215"/>
      <c r="B80" s="28" t="s">
        <v>37</v>
      </c>
      <c r="C80" s="28" t="s">
        <v>38</v>
      </c>
      <c r="D80" s="28" t="s">
        <v>39</v>
      </c>
      <c r="E80" s="222" t="s">
        <v>40</v>
      </c>
      <c r="F80" s="222"/>
      <c r="G80" s="223"/>
      <c r="H80" s="224"/>
      <c r="I80" s="225"/>
      <c r="J80" s="29" t="s">
        <v>1</v>
      </c>
      <c r="K80" s="74"/>
      <c r="L80" s="74" t="s">
        <v>36</v>
      </c>
      <c r="M80" s="31">
        <v>280.95</v>
      </c>
      <c r="N80" s="19"/>
      <c r="V80" s="45"/>
    </row>
    <row r="81" spans="1:22" ht="31.2" thickBot="1">
      <c r="A81" s="216"/>
      <c r="B81" s="52" t="s">
        <v>479</v>
      </c>
      <c r="C81" s="46" t="s">
        <v>473</v>
      </c>
      <c r="D81" s="47">
        <v>45546</v>
      </c>
      <c r="E81" s="48"/>
      <c r="F81" s="49" t="s">
        <v>475</v>
      </c>
      <c r="G81" s="226"/>
      <c r="H81" s="227"/>
      <c r="I81" s="228"/>
      <c r="J81" s="29" t="s">
        <v>45</v>
      </c>
      <c r="K81" s="74"/>
      <c r="L81" s="74"/>
      <c r="M81" s="141"/>
      <c r="N81" s="19"/>
      <c r="V81" s="45"/>
    </row>
    <row r="82" spans="1:22" ht="22.05" customHeight="1" thickTop="1" thickBot="1">
      <c r="A82" s="214">
        <f>A78+1</f>
        <v>17</v>
      </c>
      <c r="B82" s="36" t="s">
        <v>28</v>
      </c>
      <c r="C82" s="36" t="s">
        <v>29</v>
      </c>
      <c r="D82" s="36" t="s">
        <v>30</v>
      </c>
      <c r="E82" s="217" t="s">
        <v>31</v>
      </c>
      <c r="F82" s="217"/>
      <c r="G82" s="217" t="s">
        <v>22</v>
      </c>
      <c r="H82" s="218"/>
      <c r="I82" s="17"/>
      <c r="J82" s="37" t="s">
        <v>46</v>
      </c>
      <c r="K82" s="154"/>
      <c r="L82" s="154"/>
      <c r="M82" s="18"/>
      <c r="N82" s="19"/>
      <c r="V82" s="45"/>
    </row>
    <row r="83" spans="1:22" ht="41.4" thickBot="1">
      <c r="A83" s="215"/>
      <c r="B83" s="41" t="s">
        <v>477</v>
      </c>
      <c r="C83" s="41" t="s">
        <v>478</v>
      </c>
      <c r="D83" s="42">
        <v>45607</v>
      </c>
      <c r="E83" s="41"/>
      <c r="F83" s="41" t="s">
        <v>480</v>
      </c>
      <c r="G83" s="219" t="s">
        <v>473</v>
      </c>
      <c r="H83" s="220"/>
      <c r="I83" s="221"/>
      <c r="J83" s="24" t="s">
        <v>0</v>
      </c>
      <c r="K83" s="75"/>
      <c r="L83" s="75" t="s">
        <v>36</v>
      </c>
      <c r="M83" s="27">
        <v>419.46</v>
      </c>
      <c r="N83" s="19"/>
      <c r="V83" s="45"/>
    </row>
    <row r="84" spans="1:22" ht="21" thickBot="1">
      <c r="A84" s="215"/>
      <c r="B84" s="28" t="s">
        <v>37</v>
      </c>
      <c r="C84" s="28" t="s">
        <v>38</v>
      </c>
      <c r="D84" s="28" t="s">
        <v>39</v>
      </c>
      <c r="E84" s="222" t="s">
        <v>40</v>
      </c>
      <c r="F84" s="222"/>
      <c r="G84" s="223"/>
      <c r="H84" s="224"/>
      <c r="I84" s="225"/>
      <c r="J84" s="29" t="s">
        <v>1</v>
      </c>
      <c r="K84" s="74"/>
      <c r="L84" s="74" t="s">
        <v>36</v>
      </c>
      <c r="M84" s="31">
        <v>2185.64</v>
      </c>
      <c r="N84" s="19"/>
      <c r="V84" s="45"/>
    </row>
    <row r="85" spans="1:22" ht="31.2" thickBot="1">
      <c r="A85" s="216"/>
      <c r="B85" s="52" t="s">
        <v>479</v>
      </c>
      <c r="C85" s="52" t="s">
        <v>473</v>
      </c>
      <c r="D85" s="47">
        <v>45609</v>
      </c>
      <c r="E85" s="57" t="s">
        <v>43</v>
      </c>
      <c r="F85" s="58" t="s">
        <v>481</v>
      </c>
      <c r="G85" s="226"/>
      <c r="H85" s="227"/>
      <c r="I85" s="228"/>
      <c r="J85" s="59" t="s">
        <v>45</v>
      </c>
      <c r="K85" s="155"/>
      <c r="L85" s="155"/>
      <c r="M85" s="141"/>
      <c r="N85" s="19"/>
      <c r="V85" s="45"/>
    </row>
    <row r="86" spans="1:22" ht="22.05" customHeight="1" thickTop="1" thickBot="1">
      <c r="A86" s="214">
        <f>A82+1</f>
        <v>18</v>
      </c>
      <c r="B86" s="36" t="s">
        <v>28</v>
      </c>
      <c r="C86" s="36" t="s">
        <v>29</v>
      </c>
      <c r="D86" s="36" t="s">
        <v>30</v>
      </c>
      <c r="E86" s="217" t="s">
        <v>31</v>
      </c>
      <c r="F86" s="217"/>
      <c r="G86" s="217" t="s">
        <v>22</v>
      </c>
      <c r="H86" s="218"/>
      <c r="I86" s="17"/>
      <c r="J86" s="37" t="s">
        <v>46</v>
      </c>
      <c r="K86" s="154"/>
      <c r="L86" s="154"/>
      <c r="M86" s="18"/>
      <c r="N86" s="19"/>
      <c r="V86" s="45"/>
    </row>
    <row r="87" spans="1:22" ht="72" thickBot="1">
      <c r="A87" s="215"/>
      <c r="B87" s="41" t="s">
        <v>482</v>
      </c>
      <c r="C87" s="41" t="s">
        <v>483</v>
      </c>
      <c r="D87" s="42">
        <v>45561</v>
      </c>
      <c r="E87" s="41"/>
      <c r="F87" s="41" t="s">
        <v>486</v>
      </c>
      <c r="G87" s="219" t="s">
        <v>484</v>
      </c>
      <c r="H87" s="220"/>
      <c r="I87" s="221"/>
      <c r="J87" s="24" t="s">
        <v>0</v>
      </c>
      <c r="K87" s="75"/>
      <c r="L87" s="75" t="s">
        <v>36</v>
      </c>
      <c r="M87" s="27">
        <v>107</v>
      </c>
      <c r="N87" s="19"/>
      <c r="V87" s="45"/>
    </row>
    <row r="88" spans="1:22" ht="21" thickBot="1">
      <c r="A88" s="215"/>
      <c r="B88" s="28" t="s">
        <v>37</v>
      </c>
      <c r="C88" s="28" t="s">
        <v>38</v>
      </c>
      <c r="D88" s="28" t="s">
        <v>39</v>
      </c>
      <c r="E88" s="222" t="s">
        <v>40</v>
      </c>
      <c r="F88" s="222"/>
      <c r="G88" s="223"/>
      <c r="H88" s="224"/>
      <c r="I88" s="225"/>
      <c r="J88" s="29" t="s">
        <v>1</v>
      </c>
      <c r="K88" s="74"/>
      <c r="L88" s="74" t="s">
        <v>36</v>
      </c>
      <c r="M88" s="31">
        <v>123.96</v>
      </c>
      <c r="N88" s="19"/>
      <c r="V88" s="45"/>
    </row>
    <row r="89" spans="1:22" ht="21" thickBot="1">
      <c r="A89" s="216"/>
      <c r="B89" s="46" t="s">
        <v>485</v>
      </c>
      <c r="C89" s="46" t="s">
        <v>484</v>
      </c>
      <c r="D89" s="47">
        <v>45562</v>
      </c>
      <c r="E89" s="48"/>
      <c r="F89" s="49" t="s">
        <v>487</v>
      </c>
      <c r="G89" s="226"/>
      <c r="H89" s="227"/>
      <c r="I89" s="228"/>
      <c r="J89" s="29" t="s">
        <v>45</v>
      </c>
      <c r="K89" s="74"/>
      <c r="L89" s="74" t="s">
        <v>36</v>
      </c>
      <c r="M89" s="141">
        <v>88.5</v>
      </c>
      <c r="N89" s="19"/>
      <c r="V89" s="45"/>
    </row>
    <row r="90" spans="1:22" ht="22.05" customHeight="1" thickTop="1" thickBot="1">
      <c r="A90" s="214">
        <f>A86+1</f>
        <v>19</v>
      </c>
      <c r="B90" s="36" t="s">
        <v>28</v>
      </c>
      <c r="C90" s="36" t="s">
        <v>29</v>
      </c>
      <c r="D90" s="36" t="s">
        <v>30</v>
      </c>
      <c r="E90" s="217" t="s">
        <v>31</v>
      </c>
      <c r="F90" s="217"/>
      <c r="G90" s="217" t="s">
        <v>22</v>
      </c>
      <c r="H90" s="218"/>
      <c r="I90" s="17"/>
      <c r="J90" s="37" t="s">
        <v>46</v>
      </c>
      <c r="K90" s="154"/>
      <c r="L90" s="154"/>
      <c r="M90" s="18"/>
      <c r="N90" s="19"/>
      <c r="V90" s="45"/>
    </row>
    <row r="91" spans="1:22" ht="74.55" customHeight="1" thickBot="1">
      <c r="A91" s="215"/>
      <c r="B91" s="41" t="s">
        <v>482</v>
      </c>
      <c r="C91" s="41" t="s">
        <v>489</v>
      </c>
      <c r="D91" s="42">
        <v>45725</v>
      </c>
      <c r="E91" s="41"/>
      <c r="F91" s="41" t="s">
        <v>490</v>
      </c>
      <c r="G91" s="219" t="s">
        <v>488</v>
      </c>
      <c r="H91" s="220"/>
      <c r="I91" s="221"/>
      <c r="J91" s="24" t="s">
        <v>0</v>
      </c>
      <c r="K91" s="75"/>
      <c r="L91" s="75" t="s">
        <v>36</v>
      </c>
      <c r="M91" s="27">
        <v>1546.17</v>
      </c>
      <c r="N91" s="19"/>
      <c r="V91" s="45"/>
    </row>
    <row r="92" spans="1:22" ht="21" thickBot="1">
      <c r="A92" s="215"/>
      <c r="B92" s="28" t="s">
        <v>37</v>
      </c>
      <c r="C92" s="28" t="s">
        <v>38</v>
      </c>
      <c r="D92" s="28" t="s">
        <v>39</v>
      </c>
      <c r="E92" s="222" t="s">
        <v>40</v>
      </c>
      <c r="F92" s="222"/>
      <c r="G92" s="223"/>
      <c r="H92" s="224"/>
      <c r="I92" s="225"/>
      <c r="J92" s="29" t="s">
        <v>1</v>
      </c>
      <c r="K92" s="74"/>
      <c r="L92" s="74"/>
      <c r="M92" s="31"/>
      <c r="N92" s="19"/>
      <c r="V92" s="45"/>
    </row>
    <row r="93" spans="1:22" ht="21" thickBot="1">
      <c r="A93" s="216"/>
      <c r="B93" s="46" t="s">
        <v>485</v>
      </c>
      <c r="C93" s="46" t="s">
        <v>488</v>
      </c>
      <c r="D93" s="47">
        <v>45730</v>
      </c>
      <c r="E93" s="48"/>
      <c r="F93" s="49" t="s">
        <v>491</v>
      </c>
      <c r="G93" s="226"/>
      <c r="H93" s="227"/>
      <c r="I93" s="228"/>
      <c r="J93" s="29" t="s">
        <v>45</v>
      </c>
      <c r="K93" s="74"/>
      <c r="L93" s="74"/>
      <c r="M93" s="141"/>
      <c r="N93" s="19"/>
      <c r="V93" s="45"/>
    </row>
    <row r="94" spans="1:22" ht="22.05" customHeight="1" thickTop="1" thickBot="1">
      <c r="A94" s="214">
        <f>A90+1</f>
        <v>20</v>
      </c>
      <c r="B94" s="36" t="s">
        <v>28</v>
      </c>
      <c r="C94" s="36" t="s">
        <v>29</v>
      </c>
      <c r="D94" s="36" t="s">
        <v>30</v>
      </c>
      <c r="E94" s="217" t="s">
        <v>31</v>
      </c>
      <c r="F94" s="217"/>
      <c r="G94" s="217" t="s">
        <v>22</v>
      </c>
      <c r="H94" s="218"/>
      <c r="I94" s="17"/>
      <c r="J94" s="37" t="s">
        <v>46</v>
      </c>
      <c r="K94" s="154"/>
      <c r="L94" s="154"/>
      <c r="M94" s="18"/>
      <c r="N94" s="19"/>
      <c r="V94" s="45"/>
    </row>
    <row r="95" spans="1:22" ht="41.4" thickBot="1">
      <c r="A95" s="215"/>
      <c r="B95" s="41" t="s">
        <v>492</v>
      </c>
      <c r="C95" s="41" t="s">
        <v>493</v>
      </c>
      <c r="D95" s="42">
        <v>45662</v>
      </c>
      <c r="E95" s="41"/>
      <c r="F95" s="41" t="s">
        <v>496</v>
      </c>
      <c r="G95" s="219" t="s">
        <v>494</v>
      </c>
      <c r="H95" s="220"/>
      <c r="I95" s="221"/>
      <c r="J95" s="24" t="s">
        <v>0</v>
      </c>
      <c r="K95" s="75"/>
      <c r="L95" s="75" t="s">
        <v>36</v>
      </c>
      <c r="M95" s="27">
        <v>710.57</v>
      </c>
      <c r="N95" s="19"/>
      <c r="V95" s="45"/>
    </row>
    <row r="96" spans="1:22" ht="21" thickBot="1">
      <c r="A96" s="215"/>
      <c r="B96" s="28" t="s">
        <v>37</v>
      </c>
      <c r="C96" s="28" t="s">
        <v>38</v>
      </c>
      <c r="D96" s="28" t="s">
        <v>39</v>
      </c>
      <c r="E96" s="222" t="s">
        <v>40</v>
      </c>
      <c r="F96" s="222"/>
      <c r="G96" s="223"/>
      <c r="H96" s="224"/>
      <c r="I96" s="225"/>
      <c r="J96" s="29" t="s">
        <v>1</v>
      </c>
      <c r="K96" s="74" t="s">
        <v>402</v>
      </c>
      <c r="L96" s="74" t="s">
        <v>36</v>
      </c>
      <c r="M96" s="31">
        <v>2722.69</v>
      </c>
      <c r="N96" s="19"/>
      <c r="V96" s="45"/>
    </row>
    <row r="97" spans="1:22" ht="31.2" thickBot="1">
      <c r="A97" s="216"/>
      <c r="B97" s="46" t="s">
        <v>495</v>
      </c>
      <c r="C97" s="46" t="s">
        <v>494</v>
      </c>
      <c r="D97" s="47">
        <v>45668</v>
      </c>
      <c r="E97" s="48"/>
      <c r="F97" s="49" t="s">
        <v>497</v>
      </c>
      <c r="G97" s="226"/>
      <c r="H97" s="227"/>
      <c r="I97" s="228"/>
      <c r="J97" s="29" t="s">
        <v>45</v>
      </c>
      <c r="K97" s="74" t="s">
        <v>402</v>
      </c>
      <c r="L97" s="74"/>
      <c r="M97" s="141" t="s">
        <v>402</v>
      </c>
      <c r="N97" s="19"/>
      <c r="V97" s="45"/>
    </row>
    <row r="98" spans="1:22" ht="22.05" customHeight="1" thickTop="1" thickBot="1">
      <c r="A98" s="214">
        <f>A94+1</f>
        <v>21</v>
      </c>
      <c r="B98" s="36" t="s">
        <v>28</v>
      </c>
      <c r="C98" s="36" t="s">
        <v>29</v>
      </c>
      <c r="D98" s="36" t="s">
        <v>30</v>
      </c>
      <c r="E98" s="217" t="s">
        <v>31</v>
      </c>
      <c r="F98" s="217"/>
      <c r="G98" s="217" t="s">
        <v>22</v>
      </c>
      <c r="H98" s="218"/>
      <c r="I98" s="17"/>
      <c r="J98" s="37" t="s">
        <v>46</v>
      </c>
      <c r="K98" s="154"/>
      <c r="L98" s="154"/>
      <c r="M98" s="18"/>
      <c r="N98" s="19"/>
      <c r="V98" s="45"/>
    </row>
    <row r="99" spans="1:22" ht="51.6" thickBot="1">
      <c r="A99" s="215"/>
      <c r="B99" s="41" t="s">
        <v>88</v>
      </c>
      <c r="C99" s="41" t="s">
        <v>502</v>
      </c>
      <c r="D99" s="42">
        <v>45617</v>
      </c>
      <c r="E99" s="41"/>
      <c r="F99" s="41" t="s">
        <v>500</v>
      </c>
      <c r="G99" s="219" t="s">
        <v>498</v>
      </c>
      <c r="H99" s="220"/>
      <c r="I99" s="221"/>
      <c r="J99" s="24" t="s">
        <v>0</v>
      </c>
      <c r="K99" s="75"/>
      <c r="L99" s="75" t="s">
        <v>36</v>
      </c>
      <c r="M99" s="27">
        <v>600</v>
      </c>
      <c r="N99" s="19"/>
      <c r="V99" s="45"/>
    </row>
    <row r="100" spans="1:22" ht="21" thickBot="1">
      <c r="A100" s="215"/>
      <c r="B100" s="28" t="s">
        <v>37</v>
      </c>
      <c r="C100" s="28" t="s">
        <v>38</v>
      </c>
      <c r="D100" s="28" t="s">
        <v>39</v>
      </c>
      <c r="E100" s="222" t="s">
        <v>40</v>
      </c>
      <c r="F100" s="222"/>
      <c r="G100" s="223"/>
      <c r="H100" s="224"/>
      <c r="I100" s="225"/>
      <c r="J100" s="29" t="s">
        <v>1</v>
      </c>
      <c r="K100" s="74" t="s">
        <v>36</v>
      </c>
      <c r="L100" s="74" t="s">
        <v>36</v>
      </c>
      <c r="M100" s="31">
        <v>1791.77</v>
      </c>
      <c r="N100" s="19"/>
      <c r="V100" s="45"/>
    </row>
    <row r="101" spans="1:22" ht="41.4" thickBot="1">
      <c r="A101" s="216"/>
      <c r="B101" s="46" t="s">
        <v>499</v>
      </c>
      <c r="C101" s="46" t="s">
        <v>498</v>
      </c>
      <c r="D101" s="47">
        <v>45626</v>
      </c>
      <c r="E101" s="48"/>
      <c r="F101" s="49" t="s">
        <v>501</v>
      </c>
      <c r="G101" s="226"/>
      <c r="H101" s="227"/>
      <c r="I101" s="228"/>
      <c r="J101" s="29" t="s">
        <v>45</v>
      </c>
      <c r="K101" s="74" t="s">
        <v>36</v>
      </c>
      <c r="L101" s="74" t="s">
        <v>36</v>
      </c>
      <c r="M101" s="141">
        <v>870</v>
      </c>
      <c r="N101" s="19"/>
      <c r="V101" s="45"/>
    </row>
    <row r="102" spans="1:22" ht="22.05" customHeight="1" thickTop="1" thickBot="1">
      <c r="A102" s="214">
        <f>A98+1</f>
        <v>22</v>
      </c>
      <c r="B102" s="36" t="s">
        <v>28</v>
      </c>
      <c r="C102" s="36" t="s">
        <v>29</v>
      </c>
      <c r="D102" s="36" t="s">
        <v>30</v>
      </c>
      <c r="E102" s="217" t="s">
        <v>31</v>
      </c>
      <c r="F102" s="217"/>
      <c r="G102" s="217" t="s">
        <v>22</v>
      </c>
      <c r="H102" s="218"/>
      <c r="I102" s="17"/>
      <c r="J102" s="37" t="s">
        <v>46</v>
      </c>
      <c r="K102" s="154"/>
      <c r="L102" s="154"/>
      <c r="M102" s="18"/>
      <c r="N102" s="19"/>
      <c r="V102" s="45"/>
    </row>
    <row r="103" spans="1:22" ht="31.2" thickBot="1">
      <c r="A103" s="215"/>
      <c r="B103" s="41" t="s">
        <v>503</v>
      </c>
      <c r="C103" s="41" t="s">
        <v>504</v>
      </c>
      <c r="D103" s="42">
        <v>45603</v>
      </c>
      <c r="E103" s="41"/>
      <c r="F103" s="41" t="s">
        <v>506</v>
      </c>
      <c r="G103" s="219" t="s">
        <v>505</v>
      </c>
      <c r="H103" s="220"/>
      <c r="I103" s="221"/>
      <c r="J103" s="24" t="s">
        <v>0</v>
      </c>
      <c r="K103" s="75"/>
      <c r="L103" s="75" t="s">
        <v>36</v>
      </c>
      <c r="M103" s="27">
        <v>224</v>
      </c>
      <c r="N103" s="19"/>
      <c r="V103" s="45"/>
    </row>
    <row r="104" spans="1:22" ht="21" thickBot="1">
      <c r="A104" s="215"/>
      <c r="B104" s="28" t="s">
        <v>37</v>
      </c>
      <c r="C104" s="28" t="s">
        <v>38</v>
      </c>
      <c r="D104" s="28" t="s">
        <v>39</v>
      </c>
      <c r="E104" s="222" t="s">
        <v>40</v>
      </c>
      <c r="F104" s="222"/>
      <c r="G104" s="223"/>
      <c r="H104" s="224"/>
      <c r="I104" s="225"/>
      <c r="J104" s="29" t="s">
        <v>1</v>
      </c>
      <c r="K104" s="74"/>
      <c r="L104" s="74" t="s">
        <v>36</v>
      </c>
      <c r="M104" s="31">
        <v>1600</v>
      </c>
      <c r="N104" s="19"/>
      <c r="V104" s="45"/>
    </row>
    <row r="105" spans="1:22" ht="21" thickBot="1">
      <c r="A105" s="216"/>
      <c r="B105" s="52" t="s">
        <v>508</v>
      </c>
      <c r="C105" s="52" t="s">
        <v>505</v>
      </c>
      <c r="D105" s="47">
        <v>45604</v>
      </c>
      <c r="E105" s="57" t="s">
        <v>43</v>
      </c>
      <c r="F105" s="58" t="s">
        <v>507</v>
      </c>
      <c r="G105" s="226"/>
      <c r="H105" s="227"/>
      <c r="I105" s="228"/>
      <c r="J105" s="59" t="s">
        <v>45</v>
      </c>
      <c r="K105" s="155"/>
      <c r="L105" s="155"/>
      <c r="M105" s="141"/>
      <c r="N105" s="19"/>
      <c r="V105" s="45"/>
    </row>
    <row r="106" spans="1:22" ht="22.05" customHeight="1" thickTop="1" thickBot="1">
      <c r="A106" s="214">
        <f t="shared" ref="A106" si="0">A102+1</f>
        <v>23</v>
      </c>
      <c r="B106" s="36" t="s">
        <v>28</v>
      </c>
      <c r="C106" s="36" t="s">
        <v>29</v>
      </c>
      <c r="D106" s="36" t="s">
        <v>30</v>
      </c>
      <c r="E106" s="217" t="s">
        <v>31</v>
      </c>
      <c r="F106" s="217"/>
      <c r="G106" s="217" t="s">
        <v>22</v>
      </c>
      <c r="H106" s="218"/>
      <c r="I106" s="17"/>
      <c r="J106" s="37" t="s">
        <v>46</v>
      </c>
      <c r="K106" s="154"/>
      <c r="L106" s="154"/>
      <c r="M106" s="18"/>
      <c r="N106" s="19"/>
      <c r="V106" s="45"/>
    </row>
    <row r="107" spans="1:22" ht="51.6" thickBot="1">
      <c r="A107" s="215"/>
      <c r="B107" s="41" t="s">
        <v>509</v>
      </c>
      <c r="C107" s="41" t="s">
        <v>510</v>
      </c>
      <c r="D107" s="42">
        <v>45672</v>
      </c>
      <c r="E107" s="41"/>
      <c r="F107" s="41" t="s">
        <v>319</v>
      </c>
      <c r="G107" s="219" t="s">
        <v>413</v>
      </c>
      <c r="H107" s="220"/>
      <c r="I107" s="221"/>
      <c r="J107" s="24" t="s">
        <v>0</v>
      </c>
      <c r="K107" s="75"/>
      <c r="L107" s="75" t="s">
        <v>36</v>
      </c>
      <c r="M107" s="27">
        <v>754.88</v>
      </c>
      <c r="N107" s="19"/>
      <c r="V107" s="45"/>
    </row>
    <row r="108" spans="1:22" ht="21" thickBot="1">
      <c r="A108" s="215"/>
      <c r="B108" s="28" t="s">
        <v>37</v>
      </c>
      <c r="C108" s="28" t="s">
        <v>38</v>
      </c>
      <c r="D108" s="28" t="s">
        <v>39</v>
      </c>
      <c r="E108" s="222" t="s">
        <v>40</v>
      </c>
      <c r="F108" s="222"/>
      <c r="G108" s="223"/>
      <c r="H108" s="224"/>
      <c r="I108" s="225"/>
      <c r="J108" s="29" t="s">
        <v>1</v>
      </c>
      <c r="K108" s="74" t="s">
        <v>36</v>
      </c>
      <c r="L108" s="74"/>
      <c r="M108" s="31">
        <v>803.72</v>
      </c>
      <c r="N108" s="19"/>
      <c r="V108" s="45"/>
    </row>
    <row r="109" spans="1:22" ht="13.8" thickBot="1">
      <c r="A109" s="216"/>
      <c r="B109" s="46" t="s">
        <v>511</v>
      </c>
      <c r="C109" s="46" t="s">
        <v>413</v>
      </c>
      <c r="D109" s="47">
        <v>45674</v>
      </c>
      <c r="E109" s="48"/>
      <c r="F109" s="49" t="s">
        <v>512</v>
      </c>
      <c r="G109" s="226"/>
      <c r="H109" s="227"/>
      <c r="I109" s="228"/>
      <c r="J109" s="29" t="s">
        <v>45</v>
      </c>
      <c r="K109" s="74" t="s">
        <v>36</v>
      </c>
      <c r="L109" s="74"/>
      <c r="M109" s="141">
        <v>243.45</v>
      </c>
      <c r="N109" s="19"/>
      <c r="V109" s="45"/>
    </row>
    <row r="110" spans="1:22" ht="22.05" customHeight="1" thickTop="1" thickBot="1">
      <c r="A110" s="214">
        <f t="shared" ref="A110" si="1">A106+1</f>
        <v>24</v>
      </c>
      <c r="B110" s="36" t="s">
        <v>28</v>
      </c>
      <c r="C110" s="36" t="s">
        <v>29</v>
      </c>
      <c r="D110" s="36" t="s">
        <v>30</v>
      </c>
      <c r="E110" s="217" t="s">
        <v>31</v>
      </c>
      <c r="F110" s="217"/>
      <c r="G110" s="217" t="s">
        <v>22</v>
      </c>
      <c r="H110" s="218"/>
      <c r="I110" s="17"/>
      <c r="J110" s="37" t="s">
        <v>46</v>
      </c>
      <c r="K110" s="154"/>
      <c r="L110" s="154"/>
      <c r="M110" s="18"/>
      <c r="N110" s="19"/>
      <c r="V110" s="45"/>
    </row>
    <row r="111" spans="1:22" ht="61.8" thickBot="1">
      <c r="A111" s="215"/>
      <c r="B111" s="41" t="s">
        <v>513</v>
      </c>
      <c r="C111" s="41" t="s">
        <v>514</v>
      </c>
      <c r="D111" s="42">
        <v>45620</v>
      </c>
      <c r="E111" s="41"/>
      <c r="F111" s="41" t="s">
        <v>500</v>
      </c>
      <c r="G111" s="219" t="s">
        <v>498</v>
      </c>
      <c r="H111" s="220"/>
      <c r="I111" s="221"/>
      <c r="J111" s="24" t="s">
        <v>0</v>
      </c>
      <c r="K111" s="75"/>
      <c r="L111" s="75" t="s">
        <v>36</v>
      </c>
      <c r="M111" s="27">
        <v>1500</v>
      </c>
      <c r="N111" s="19"/>
      <c r="V111" s="45"/>
    </row>
    <row r="112" spans="1:22" ht="12.45" customHeight="1" thickBot="1">
      <c r="A112" s="215"/>
      <c r="B112" s="28" t="s">
        <v>37</v>
      </c>
      <c r="C112" s="28" t="s">
        <v>38</v>
      </c>
      <c r="D112" s="28" t="s">
        <v>39</v>
      </c>
      <c r="E112" s="222" t="s">
        <v>40</v>
      </c>
      <c r="F112" s="222"/>
      <c r="G112" s="223"/>
      <c r="H112" s="224"/>
      <c r="I112" s="225"/>
      <c r="J112" s="29" t="s">
        <v>1</v>
      </c>
      <c r="K112" s="74" t="s">
        <v>36</v>
      </c>
      <c r="L112" s="74" t="s">
        <v>36</v>
      </c>
      <c r="M112" s="31">
        <v>2101.48</v>
      </c>
      <c r="N112" s="19"/>
      <c r="V112" s="45"/>
    </row>
    <row r="113" spans="1:22" ht="31.2" thickBot="1">
      <c r="A113" s="216"/>
      <c r="B113" s="46" t="s">
        <v>515</v>
      </c>
      <c r="C113" s="46" t="s">
        <v>498</v>
      </c>
      <c r="D113" s="47">
        <v>45633</v>
      </c>
      <c r="E113" s="48"/>
      <c r="F113" s="49" t="s">
        <v>516</v>
      </c>
      <c r="G113" s="226"/>
      <c r="H113" s="227"/>
      <c r="I113" s="228"/>
      <c r="J113" s="29" t="s">
        <v>45</v>
      </c>
      <c r="K113" s="74" t="s">
        <v>36</v>
      </c>
      <c r="L113" s="74" t="s">
        <v>36</v>
      </c>
      <c r="M113" s="141">
        <v>734.5</v>
      </c>
      <c r="N113" s="19"/>
      <c r="V113" s="45"/>
    </row>
    <row r="114" spans="1:22" ht="22.05" customHeight="1" thickTop="1" thickBot="1">
      <c r="A114" s="214">
        <f t="shared" ref="A114" si="2">A110+1</f>
        <v>25</v>
      </c>
      <c r="B114" s="36" t="s">
        <v>28</v>
      </c>
      <c r="C114" s="36" t="s">
        <v>29</v>
      </c>
      <c r="D114" s="36" t="s">
        <v>30</v>
      </c>
      <c r="E114" s="217" t="s">
        <v>31</v>
      </c>
      <c r="F114" s="217"/>
      <c r="G114" s="217" t="s">
        <v>22</v>
      </c>
      <c r="H114" s="218"/>
      <c r="I114" s="17"/>
      <c r="J114" s="37" t="s">
        <v>46</v>
      </c>
      <c r="K114" s="154"/>
      <c r="L114" s="154"/>
      <c r="M114" s="18"/>
      <c r="N114" s="19"/>
      <c r="V114" s="45"/>
    </row>
    <row r="115" spans="1:22" ht="41.4" thickBot="1">
      <c r="A115" s="215"/>
      <c r="B115" s="41" t="s">
        <v>517</v>
      </c>
      <c r="C115" s="41" t="s">
        <v>518</v>
      </c>
      <c r="D115" s="42">
        <v>45593</v>
      </c>
      <c r="E115" s="41"/>
      <c r="F115" s="41" t="s">
        <v>521</v>
      </c>
      <c r="G115" s="219" t="s">
        <v>519</v>
      </c>
      <c r="H115" s="220"/>
      <c r="I115" s="221"/>
      <c r="J115" s="24" t="s">
        <v>0</v>
      </c>
      <c r="K115" s="75"/>
      <c r="L115" s="75" t="s">
        <v>36</v>
      </c>
      <c r="M115" s="27">
        <v>595</v>
      </c>
      <c r="N115" s="19"/>
      <c r="V115" s="45"/>
    </row>
    <row r="116" spans="1:22" ht="21" thickBot="1">
      <c r="A116" s="215"/>
      <c r="B116" s="28" t="s">
        <v>37</v>
      </c>
      <c r="C116" s="28" t="s">
        <v>38</v>
      </c>
      <c r="D116" s="28" t="s">
        <v>39</v>
      </c>
      <c r="E116" s="222" t="s">
        <v>40</v>
      </c>
      <c r="F116" s="222"/>
      <c r="G116" s="223"/>
      <c r="H116" s="224"/>
      <c r="I116" s="225"/>
      <c r="J116" s="29" t="s">
        <v>1</v>
      </c>
      <c r="K116" s="74"/>
      <c r="L116" s="74"/>
      <c r="M116" s="31"/>
      <c r="N116" s="19"/>
      <c r="V116" s="45"/>
    </row>
    <row r="117" spans="1:22" ht="21" thickBot="1">
      <c r="A117" s="216"/>
      <c r="B117" s="46" t="s">
        <v>520</v>
      </c>
      <c r="C117" s="46" t="s">
        <v>519</v>
      </c>
      <c r="D117" s="47">
        <v>45601</v>
      </c>
      <c r="E117" s="48"/>
      <c r="F117" s="49" t="s">
        <v>522</v>
      </c>
      <c r="G117" s="226"/>
      <c r="H117" s="227"/>
      <c r="I117" s="228"/>
      <c r="J117" s="29" t="s">
        <v>45</v>
      </c>
      <c r="K117" s="74"/>
      <c r="L117" s="74" t="s">
        <v>36</v>
      </c>
      <c r="M117" s="141">
        <v>900</v>
      </c>
      <c r="N117" s="19"/>
      <c r="V117" s="45"/>
    </row>
    <row r="118" spans="1:22" ht="22.05" customHeight="1" thickTop="1" thickBot="1">
      <c r="A118" s="214">
        <f t="shared" ref="A118" si="3">A114+1</f>
        <v>26</v>
      </c>
      <c r="B118" s="36" t="s">
        <v>28</v>
      </c>
      <c r="C118" s="36" t="s">
        <v>29</v>
      </c>
      <c r="D118" s="36" t="s">
        <v>30</v>
      </c>
      <c r="E118" s="217" t="s">
        <v>31</v>
      </c>
      <c r="F118" s="217"/>
      <c r="G118" s="217" t="s">
        <v>22</v>
      </c>
      <c r="H118" s="218"/>
      <c r="I118" s="17"/>
      <c r="J118" s="37" t="s">
        <v>46</v>
      </c>
      <c r="K118" s="154"/>
      <c r="L118" s="154"/>
      <c r="M118" s="18"/>
      <c r="N118" s="19"/>
      <c r="V118" s="45"/>
    </row>
    <row r="119" spans="1:22" ht="61.8" thickBot="1">
      <c r="A119" s="215"/>
      <c r="B119" s="41" t="s">
        <v>523</v>
      </c>
      <c r="C119" s="41" t="s">
        <v>526</v>
      </c>
      <c r="D119" s="42">
        <v>45620</v>
      </c>
      <c r="E119" s="41"/>
      <c r="F119" s="41" t="s">
        <v>500</v>
      </c>
      <c r="G119" s="219" t="s">
        <v>498</v>
      </c>
      <c r="H119" s="220"/>
      <c r="I119" s="221"/>
      <c r="J119" s="24" t="s">
        <v>0</v>
      </c>
      <c r="K119" s="75"/>
      <c r="L119" s="75" t="s">
        <v>36</v>
      </c>
      <c r="M119" s="27">
        <v>1500</v>
      </c>
      <c r="N119" s="19"/>
      <c r="V119" s="45"/>
    </row>
    <row r="120" spans="1:22" ht="21" thickBot="1">
      <c r="A120" s="215"/>
      <c r="B120" s="28" t="s">
        <v>37</v>
      </c>
      <c r="C120" s="28" t="s">
        <v>38</v>
      </c>
      <c r="D120" s="28" t="s">
        <v>39</v>
      </c>
      <c r="E120" s="222" t="s">
        <v>40</v>
      </c>
      <c r="F120" s="222"/>
      <c r="G120" s="223"/>
      <c r="H120" s="224"/>
      <c r="I120" s="225"/>
      <c r="J120" s="29" t="s">
        <v>1</v>
      </c>
      <c r="K120" s="74" t="s">
        <v>36</v>
      </c>
      <c r="L120" s="74" t="s">
        <v>36</v>
      </c>
      <c r="M120" s="31">
        <v>1884.29</v>
      </c>
      <c r="N120" s="19"/>
      <c r="V120" s="45"/>
    </row>
    <row r="121" spans="1:22" ht="31.2" thickBot="1">
      <c r="A121" s="216"/>
      <c r="B121" s="52" t="s">
        <v>524</v>
      </c>
      <c r="C121" s="52" t="s">
        <v>498</v>
      </c>
      <c r="D121" s="47">
        <v>45627</v>
      </c>
      <c r="E121" s="57" t="s">
        <v>43</v>
      </c>
      <c r="F121" s="58" t="s">
        <v>525</v>
      </c>
      <c r="G121" s="226"/>
      <c r="H121" s="227"/>
      <c r="I121" s="228"/>
      <c r="J121" s="59" t="s">
        <v>45</v>
      </c>
      <c r="K121" s="155" t="s">
        <v>36</v>
      </c>
      <c r="L121" s="155" t="s">
        <v>36</v>
      </c>
      <c r="M121" s="141">
        <v>806.5</v>
      </c>
      <c r="N121" s="19"/>
      <c r="V121" s="45"/>
    </row>
    <row r="122" spans="1:22" ht="22.05" customHeight="1" thickTop="1" thickBot="1">
      <c r="A122" s="214">
        <f t="shared" ref="A122" si="4">A118+1</f>
        <v>27</v>
      </c>
      <c r="B122" s="36" t="s">
        <v>28</v>
      </c>
      <c r="C122" s="36" t="s">
        <v>29</v>
      </c>
      <c r="D122" s="36" t="s">
        <v>30</v>
      </c>
      <c r="E122" s="217" t="s">
        <v>31</v>
      </c>
      <c r="F122" s="217"/>
      <c r="G122" s="217" t="s">
        <v>22</v>
      </c>
      <c r="H122" s="218"/>
      <c r="I122" s="17"/>
      <c r="J122" s="37" t="s">
        <v>46</v>
      </c>
      <c r="K122" s="154"/>
      <c r="L122" s="154"/>
      <c r="M122" s="18"/>
      <c r="N122" s="19"/>
      <c r="V122" s="45"/>
    </row>
    <row r="123" spans="1:22" ht="72" thickBot="1">
      <c r="A123" s="215"/>
      <c r="B123" s="41" t="s">
        <v>527</v>
      </c>
      <c r="C123" s="41" t="s">
        <v>532</v>
      </c>
      <c r="D123" s="42">
        <v>45692</v>
      </c>
      <c r="E123" s="41"/>
      <c r="F123" s="41" t="s">
        <v>530</v>
      </c>
      <c r="G123" s="219" t="s">
        <v>528</v>
      </c>
      <c r="H123" s="220"/>
      <c r="I123" s="221"/>
      <c r="J123" s="24" t="s">
        <v>0</v>
      </c>
      <c r="K123" s="75"/>
      <c r="L123" s="75" t="s">
        <v>36</v>
      </c>
      <c r="M123" s="27">
        <v>595.70000000000005</v>
      </c>
      <c r="N123" s="19"/>
      <c r="V123" s="45"/>
    </row>
    <row r="124" spans="1:22" ht="21" thickBot="1">
      <c r="A124" s="215"/>
      <c r="B124" s="28" t="s">
        <v>37</v>
      </c>
      <c r="C124" s="28" t="s">
        <v>38</v>
      </c>
      <c r="D124" s="28" t="s">
        <v>39</v>
      </c>
      <c r="E124" s="222" t="s">
        <v>40</v>
      </c>
      <c r="F124" s="222"/>
      <c r="G124" s="223"/>
      <c r="H124" s="224"/>
      <c r="I124" s="225"/>
      <c r="J124" s="29" t="s">
        <v>1</v>
      </c>
      <c r="K124" s="74" t="s">
        <v>36</v>
      </c>
      <c r="L124" s="74" t="s">
        <v>36</v>
      </c>
      <c r="M124" s="31">
        <v>395.16</v>
      </c>
      <c r="N124" s="19"/>
      <c r="V124" s="45"/>
    </row>
    <row r="125" spans="1:22" ht="31.2" thickBot="1">
      <c r="A125" s="216"/>
      <c r="B125" s="46" t="s">
        <v>529</v>
      </c>
      <c r="C125" s="46" t="s">
        <v>528</v>
      </c>
      <c r="D125" s="47">
        <v>45694</v>
      </c>
      <c r="E125" s="48"/>
      <c r="F125" s="49" t="s">
        <v>531</v>
      </c>
      <c r="G125" s="226"/>
      <c r="H125" s="227"/>
      <c r="I125" s="228"/>
      <c r="J125" s="29" t="s">
        <v>45</v>
      </c>
      <c r="K125" s="74" t="s">
        <v>36</v>
      </c>
      <c r="L125" s="74"/>
      <c r="M125" s="141">
        <v>214.5</v>
      </c>
      <c r="N125" s="19"/>
      <c r="V125" s="45"/>
    </row>
    <row r="126" spans="1:22" ht="22.05" customHeight="1" thickTop="1" thickBot="1">
      <c r="A126" s="214">
        <f t="shared" ref="A126" si="5">A122+1</f>
        <v>28</v>
      </c>
      <c r="B126" s="36" t="s">
        <v>28</v>
      </c>
      <c r="C126" s="36" t="s">
        <v>29</v>
      </c>
      <c r="D126" s="36" t="s">
        <v>30</v>
      </c>
      <c r="E126" s="217" t="s">
        <v>31</v>
      </c>
      <c r="F126" s="217"/>
      <c r="G126" s="217" t="s">
        <v>22</v>
      </c>
      <c r="H126" s="218"/>
      <c r="I126" s="17"/>
      <c r="J126" s="37" t="s">
        <v>46</v>
      </c>
      <c r="K126" s="154"/>
      <c r="L126" s="154"/>
      <c r="M126" s="18"/>
      <c r="N126" s="19"/>
      <c r="V126" s="45"/>
    </row>
    <row r="127" spans="1:22" ht="31.2" thickBot="1">
      <c r="A127" s="215"/>
      <c r="B127" s="41" t="s">
        <v>533</v>
      </c>
      <c r="C127" s="41" t="s">
        <v>534</v>
      </c>
      <c r="D127" s="42">
        <v>45592</v>
      </c>
      <c r="E127" s="41"/>
      <c r="F127" s="41" t="s">
        <v>206</v>
      </c>
      <c r="G127" s="219" t="s">
        <v>537</v>
      </c>
      <c r="H127" s="220"/>
      <c r="I127" s="221"/>
      <c r="J127" s="24" t="s">
        <v>0</v>
      </c>
      <c r="K127" s="75"/>
      <c r="L127" s="75" t="s">
        <v>36</v>
      </c>
      <c r="M127" s="27">
        <v>107</v>
      </c>
      <c r="N127" s="19"/>
      <c r="V127" s="45"/>
    </row>
    <row r="128" spans="1:22" ht="21" thickBot="1">
      <c r="A128" s="215"/>
      <c r="B128" s="28" t="s">
        <v>37</v>
      </c>
      <c r="C128" s="28" t="s">
        <v>38</v>
      </c>
      <c r="D128" s="28" t="s">
        <v>39</v>
      </c>
      <c r="E128" s="222" t="s">
        <v>40</v>
      </c>
      <c r="F128" s="222"/>
      <c r="G128" s="223"/>
      <c r="H128" s="224"/>
      <c r="I128" s="225"/>
      <c r="J128" s="29" t="s">
        <v>1</v>
      </c>
      <c r="K128" s="74" t="s">
        <v>36</v>
      </c>
      <c r="L128" s="74" t="s">
        <v>402</v>
      </c>
      <c r="M128" s="31">
        <v>164.15</v>
      </c>
      <c r="N128" s="19"/>
      <c r="V128" s="45"/>
    </row>
    <row r="129" spans="1:22" ht="21" thickBot="1">
      <c r="A129" s="216"/>
      <c r="B129" s="46" t="s">
        <v>535</v>
      </c>
      <c r="C129" s="46" t="s">
        <v>537</v>
      </c>
      <c r="D129" s="47">
        <v>45593</v>
      </c>
      <c r="E129" s="48"/>
      <c r="F129" s="49" t="s">
        <v>536</v>
      </c>
      <c r="G129" s="226"/>
      <c r="H129" s="227"/>
      <c r="I129" s="228"/>
      <c r="J129" s="29" t="s">
        <v>45</v>
      </c>
      <c r="K129" s="74" t="s">
        <v>36</v>
      </c>
      <c r="L129" s="74" t="s">
        <v>36</v>
      </c>
      <c r="M129" s="141">
        <v>109.5</v>
      </c>
      <c r="N129" s="19"/>
      <c r="V129" s="45"/>
    </row>
    <row r="130" spans="1:22" ht="22.05" customHeight="1" thickTop="1" thickBot="1">
      <c r="A130" s="214">
        <f t="shared" ref="A130" si="6">A126+1</f>
        <v>29</v>
      </c>
      <c r="B130" s="36" t="s">
        <v>28</v>
      </c>
      <c r="C130" s="36" t="s">
        <v>29</v>
      </c>
      <c r="D130" s="36" t="s">
        <v>30</v>
      </c>
      <c r="E130" s="217" t="s">
        <v>31</v>
      </c>
      <c r="F130" s="217"/>
      <c r="G130" s="217" t="s">
        <v>22</v>
      </c>
      <c r="H130" s="218"/>
      <c r="I130" s="17"/>
      <c r="J130" s="37" t="s">
        <v>46</v>
      </c>
      <c r="K130" s="154"/>
      <c r="L130" s="154"/>
      <c r="M130" s="18"/>
      <c r="N130" s="19"/>
      <c r="V130" s="45"/>
    </row>
    <row r="131" spans="1:22" ht="72" thickBot="1">
      <c r="A131" s="215"/>
      <c r="B131" s="41" t="s">
        <v>538</v>
      </c>
      <c r="C131" s="41" t="s">
        <v>540</v>
      </c>
      <c r="D131" s="42">
        <v>45617</v>
      </c>
      <c r="E131" s="41"/>
      <c r="F131" s="41" t="s">
        <v>500</v>
      </c>
      <c r="G131" s="219" t="s">
        <v>498</v>
      </c>
      <c r="H131" s="220"/>
      <c r="I131" s="221"/>
      <c r="J131" s="24" t="s">
        <v>0</v>
      </c>
      <c r="K131" s="75"/>
      <c r="L131" s="75" t="s">
        <v>36</v>
      </c>
      <c r="M131" s="27">
        <v>1500</v>
      </c>
      <c r="N131" s="19"/>
      <c r="V131" s="45"/>
    </row>
    <row r="132" spans="1:22" ht="21" thickBot="1">
      <c r="A132" s="215"/>
      <c r="B132" s="28" t="s">
        <v>37</v>
      </c>
      <c r="C132" s="28" t="s">
        <v>38</v>
      </c>
      <c r="D132" s="28" t="s">
        <v>39</v>
      </c>
      <c r="E132" s="222" t="s">
        <v>40</v>
      </c>
      <c r="F132" s="222"/>
      <c r="G132" s="223"/>
      <c r="H132" s="224"/>
      <c r="I132" s="225"/>
      <c r="J132" s="29" t="s">
        <v>1</v>
      </c>
      <c r="K132" s="74" t="s">
        <v>36</v>
      </c>
      <c r="L132" s="74" t="s">
        <v>36</v>
      </c>
      <c r="M132" s="31">
        <v>1810.61</v>
      </c>
      <c r="N132" s="19"/>
      <c r="V132" s="45"/>
    </row>
    <row r="133" spans="1:22" ht="31.2" thickBot="1">
      <c r="A133" s="216"/>
      <c r="B133" s="46" t="s">
        <v>539</v>
      </c>
      <c r="C133" s="46" t="s">
        <v>498</v>
      </c>
      <c r="D133" s="47">
        <v>45626</v>
      </c>
      <c r="E133" s="48"/>
      <c r="F133" s="49" t="s">
        <v>501</v>
      </c>
      <c r="G133" s="226"/>
      <c r="H133" s="227"/>
      <c r="I133" s="228"/>
      <c r="J133" s="29" t="s">
        <v>45</v>
      </c>
      <c r="K133" s="74" t="s">
        <v>36</v>
      </c>
      <c r="L133" s="74" t="s">
        <v>36</v>
      </c>
      <c r="M133" s="141">
        <v>917.5</v>
      </c>
      <c r="N133" s="19"/>
      <c r="V133" s="45"/>
    </row>
    <row r="134" spans="1:22" ht="22.05" customHeight="1" thickTop="1" thickBot="1">
      <c r="A134" s="214">
        <f t="shared" ref="A134" si="7">A130+1</f>
        <v>30</v>
      </c>
      <c r="B134" s="36" t="s">
        <v>28</v>
      </c>
      <c r="C134" s="36" t="s">
        <v>29</v>
      </c>
      <c r="D134" s="36" t="s">
        <v>30</v>
      </c>
      <c r="E134" s="217" t="s">
        <v>31</v>
      </c>
      <c r="F134" s="217"/>
      <c r="G134" s="217" t="s">
        <v>22</v>
      </c>
      <c r="H134" s="218"/>
      <c r="I134" s="17"/>
      <c r="J134" s="37" t="s">
        <v>46</v>
      </c>
      <c r="K134" s="154"/>
      <c r="L134" s="154"/>
      <c r="M134" s="18"/>
      <c r="N134" s="19"/>
      <c r="V134" s="45"/>
    </row>
    <row r="135" spans="1:22" ht="41.4" thickBot="1">
      <c r="A135" s="215"/>
      <c r="B135" s="41" t="s">
        <v>541</v>
      </c>
      <c r="C135" s="41" t="s">
        <v>542</v>
      </c>
      <c r="D135" s="42">
        <v>45494</v>
      </c>
      <c r="E135" s="41"/>
      <c r="F135" s="41" t="s">
        <v>159</v>
      </c>
      <c r="G135" s="219" t="s">
        <v>543</v>
      </c>
      <c r="H135" s="220"/>
      <c r="I135" s="221"/>
      <c r="J135" s="24" t="s">
        <v>0</v>
      </c>
      <c r="K135" s="75"/>
      <c r="L135" s="75" t="s">
        <v>36</v>
      </c>
      <c r="M135" s="27">
        <v>1412.48</v>
      </c>
      <c r="N135" s="19"/>
      <c r="V135" s="45"/>
    </row>
    <row r="136" spans="1:22" ht="21" thickBot="1">
      <c r="A136" s="215"/>
      <c r="B136" s="28" t="s">
        <v>37</v>
      </c>
      <c r="C136" s="28" t="s">
        <v>38</v>
      </c>
      <c r="D136" s="28" t="s">
        <v>39</v>
      </c>
      <c r="E136" s="222" t="s">
        <v>40</v>
      </c>
      <c r="F136" s="222"/>
      <c r="G136" s="223"/>
      <c r="H136" s="224"/>
      <c r="I136" s="225"/>
      <c r="J136" s="29" t="s">
        <v>1</v>
      </c>
      <c r="K136" s="123"/>
      <c r="L136" s="74" t="s">
        <v>36</v>
      </c>
      <c r="M136" s="31">
        <v>736.95</v>
      </c>
      <c r="N136" s="19"/>
      <c r="V136" s="45"/>
    </row>
    <row r="137" spans="1:22" ht="31.2" thickBot="1">
      <c r="A137" s="216"/>
      <c r="B137" s="46" t="s">
        <v>544</v>
      </c>
      <c r="C137" s="46" t="s">
        <v>543</v>
      </c>
      <c r="D137" s="47">
        <v>45498</v>
      </c>
      <c r="E137" s="48"/>
      <c r="F137" s="49" t="s">
        <v>545</v>
      </c>
      <c r="G137" s="226"/>
      <c r="H137" s="227"/>
      <c r="I137" s="228"/>
      <c r="J137" s="29" t="s">
        <v>45</v>
      </c>
      <c r="K137" s="74"/>
      <c r="L137" s="74" t="s">
        <v>36</v>
      </c>
      <c r="M137" s="141">
        <v>120</v>
      </c>
      <c r="N137" s="19"/>
      <c r="V137" s="45"/>
    </row>
    <row r="138" spans="1:22" ht="22.05" customHeight="1" thickTop="1" thickBot="1">
      <c r="A138" s="214">
        <f t="shared" ref="A138" si="8">A134+1</f>
        <v>31</v>
      </c>
      <c r="B138" s="36" t="s">
        <v>28</v>
      </c>
      <c r="C138" s="36" t="s">
        <v>29</v>
      </c>
      <c r="D138" s="36" t="s">
        <v>30</v>
      </c>
      <c r="E138" s="217" t="s">
        <v>31</v>
      </c>
      <c r="F138" s="217"/>
      <c r="G138" s="217" t="s">
        <v>22</v>
      </c>
      <c r="H138" s="218"/>
      <c r="I138" s="17"/>
      <c r="J138" s="37" t="s">
        <v>46</v>
      </c>
      <c r="K138" s="154"/>
      <c r="L138" s="154"/>
      <c r="M138" s="18"/>
      <c r="N138" s="19"/>
      <c r="V138" s="45"/>
    </row>
    <row r="139" spans="1:22" ht="41.4" thickBot="1">
      <c r="A139" s="215"/>
      <c r="B139" s="41" t="s">
        <v>549</v>
      </c>
      <c r="C139" s="41" t="s">
        <v>550</v>
      </c>
      <c r="D139" s="42">
        <v>45602</v>
      </c>
      <c r="E139" s="41"/>
      <c r="F139" s="41" t="s">
        <v>548</v>
      </c>
      <c r="G139" s="219" t="s">
        <v>546</v>
      </c>
      <c r="H139" s="220"/>
      <c r="I139" s="221"/>
      <c r="J139" s="24" t="s">
        <v>0</v>
      </c>
      <c r="K139" s="75"/>
      <c r="L139" s="75" t="s">
        <v>402</v>
      </c>
      <c r="M139" s="27"/>
      <c r="N139" s="19"/>
      <c r="V139" s="45"/>
    </row>
    <row r="140" spans="1:22" ht="21" thickBot="1">
      <c r="A140" s="215"/>
      <c r="B140" s="28" t="s">
        <v>37</v>
      </c>
      <c r="C140" s="28" t="s">
        <v>38</v>
      </c>
      <c r="D140" s="28" t="s">
        <v>39</v>
      </c>
      <c r="E140" s="222" t="s">
        <v>40</v>
      </c>
      <c r="F140" s="222"/>
      <c r="G140" s="223"/>
      <c r="H140" s="224"/>
      <c r="I140" s="225"/>
      <c r="J140" s="29" t="s">
        <v>1</v>
      </c>
      <c r="K140" s="74" t="s">
        <v>36</v>
      </c>
      <c r="L140" s="74"/>
      <c r="M140" s="31">
        <v>1084.8</v>
      </c>
      <c r="N140" s="19"/>
      <c r="V140" s="45"/>
    </row>
    <row r="141" spans="1:22" ht="41.4" thickBot="1">
      <c r="A141" s="216"/>
      <c r="B141" s="52" t="s">
        <v>547</v>
      </c>
      <c r="C141" s="52" t="s">
        <v>546</v>
      </c>
      <c r="D141" s="47">
        <v>45604</v>
      </c>
      <c r="E141" s="57" t="s">
        <v>43</v>
      </c>
      <c r="F141" s="58" t="s">
        <v>372</v>
      </c>
      <c r="G141" s="226"/>
      <c r="H141" s="227"/>
      <c r="I141" s="228"/>
      <c r="J141" s="59" t="s">
        <v>45</v>
      </c>
      <c r="K141" s="155" t="s">
        <v>36</v>
      </c>
      <c r="L141" s="155" t="s">
        <v>402</v>
      </c>
      <c r="M141" s="141">
        <v>216.77</v>
      </c>
      <c r="N141" s="19"/>
      <c r="V141" s="45"/>
    </row>
    <row r="142" spans="1:22" ht="22.05" customHeight="1" thickTop="1" thickBot="1">
      <c r="A142" s="214">
        <f t="shared" ref="A142" si="9">A138+1</f>
        <v>32</v>
      </c>
      <c r="B142" s="36" t="s">
        <v>28</v>
      </c>
      <c r="C142" s="36" t="s">
        <v>29</v>
      </c>
      <c r="D142" s="36" t="s">
        <v>30</v>
      </c>
      <c r="E142" s="217" t="s">
        <v>31</v>
      </c>
      <c r="F142" s="217"/>
      <c r="G142" s="217" t="s">
        <v>22</v>
      </c>
      <c r="H142" s="218"/>
      <c r="I142" s="17"/>
      <c r="J142" s="37" t="s">
        <v>46</v>
      </c>
      <c r="K142" s="154"/>
      <c r="L142" s="154"/>
      <c r="M142" s="18"/>
      <c r="N142" s="19"/>
      <c r="V142" s="45"/>
    </row>
    <row r="143" spans="1:22" ht="41.4" thickBot="1">
      <c r="A143" s="215"/>
      <c r="B143" s="41" t="s">
        <v>549</v>
      </c>
      <c r="C143" s="41" t="s">
        <v>551</v>
      </c>
      <c r="D143" s="42">
        <v>45692</v>
      </c>
      <c r="E143" s="41"/>
      <c r="F143" s="41" t="s">
        <v>548</v>
      </c>
      <c r="G143" s="219" t="s">
        <v>552</v>
      </c>
      <c r="H143" s="220"/>
      <c r="I143" s="221"/>
      <c r="J143" s="24" t="s">
        <v>0</v>
      </c>
      <c r="K143" s="75"/>
      <c r="L143" s="75"/>
      <c r="M143" s="27"/>
      <c r="N143" s="19"/>
      <c r="V143" s="45"/>
    </row>
    <row r="144" spans="1:22" ht="21" thickBot="1">
      <c r="A144" s="215"/>
      <c r="B144" s="28" t="s">
        <v>37</v>
      </c>
      <c r="C144" s="28" t="s">
        <v>38</v>
      </c>
      <c r="D144" s="28" t="s">
        <v>39</v>
      </c>
      <c r="E144" s="222" t="s">
        <v>40</v>
      </c>
      <c r="F144" s="222"/>
      <c r="G144" s="223"/>
      <c r="H144" s="224"/>
      <c r="I144" s="225"/>
      <c r="J144" s="29" t="s">
        <v>1</v>
      </c>
      <c r="K144" s="74" t="s">
        <v>36</v>
      </c>
      <c r="L144" s="74"/>
      <c r="M144" s="31">
        <v>1175.5999999999999</v>
      </c>
      <c r="N144" s="19"/>
      <c r="V144" s="45"/>
    </row>
    <row r="145" spans="1:22" ht="31.2" thickBot="1">
      <c r="A145" s="216"/>
      <c r="B145" s="46" t="s">
        <v>547</v>
      </c>
      <c r="C145" s="46" t="s">
        <v>552</v>
      </c>
      <c r="D145" s="47">
        <v>45695</v>
      </c>
      <c r="E145" s="48"/>
      <c r="F145" s="49" t="s">
        <v>553</v>
      </c>
      <c r="G145" s="226"/>
      <c r="H145" s="227"/>
      <c r="I145" s="228"/>
      <c r="J145" s="29" t="s">
        <v>45</v>
      </c>
      <c r="K145" s="74" t="s">
        <v>36</v>
      </c>
      <c r="L145" s="74"/>
      <c r="M145" s="141">
        <v>196.97</v>
      </c>
      <c r="N145" s="19"/>
      <c r="V145" s="45"/>
    </row>
    <row r="146" spans="1:22" ht="22.05" customHeight="1" thickTop="1" thickBot="1">
      <c r="A146" s="214">
        <f t="shared" ref="A146" si="10">A142+1</f>
        <v>33</v>
      </c>
      <c r="B146" s="36" t="s">
        <v>28</v>
      </c>
      <c r="C146" s="36" t="s">
        <v>29</v>
      </c>
      <c r="D146" s="36" t="s">
        <v>30</v>
      </c>
      <c r="E146" s="217" t="s">
        <v>31</v>
      </c>
      <c r="F146" s="217"/>
      <c r="G146" s="217" t="s">
        <v>22</v>
      </c>
      <c r="H146" s="218"/>
      <c r="I146" s="17"/>
      <c r="J146" s="37" t="s">
        <v>46</v>
      </c>
      <c r="K146" s="154"/>
      <c r="L146" s="154"/>
      <c r="M146" s="18"/>
      <c r="N146" s="19"/>
      <c r="V146" s="45"/>
    </row>
    <row r="147" spans="1:22" ht="31.05" customHeight="1" thickBot="1">
      <c r="A147" s="215"/>
      <c r="B147" s="41" t="s">
        <v>554</v>
      </c>
      <c r="C147" s="41" t="s">
        <v>555</v>
      </c>
      <c r="D147" s="42">
        <v>45600</v>
      </c>
      <c r="E147" s="41"/>
      <c r="F147" s="41" t="s">
        <v>558</v>
      </c>
      <c r="G147" s="219" t="s">
        <v>556</v>
      </c>
      <c r="H147" s="220"/>
      <c r="I147" s="221"/>
      <c r="J147" s="24" t="s">
        <v>0</v>
      </c>
      <c r="K147" s="75"/>
      <c r="L147" s="75" t="s">
        <v>36</v>
      </c>
      <c r="M147" s="27">
        <v>255.2</v>
      </c>
      <c r="N147" s="19"/>
      <c r="V147" s="45"/>
    </row>
    <row r="148" spans="1:22" ht="21" thickBot="1">
      <c r="A148" s="215"/>
      <c r="B148" s="28" t="s">
        <v>37</v>
      </c>
      <c r="C148" s="28" t="s">
        <v>38</v>
      </c>
      <c r="D148" s="28" t="s">
        <v>39</v>
      </c>
      <c r="E148" s="222" t="s">
        <v>40</v>
      </c>
      <c r="F148" s="222"/>
      <c r="G148" s="223"/>
      <c r="H148" s="224"/>
      <c r="I148" s="225"/>
      <c r="J148" s="29" t="s">
        <v>1</v>
      </c>
      <c r="K148" s="74" t="s">
        <v>36</v>
      </c>
      <c r="L148" s="74"/>
      <c r="M148" s="31">
        <v>348.43</v>
      </c>
      <c r="N148" s="19"/>
      <c r="V148" s="45"/>
    </row>
    <row r="149" spans="1:22" ht="31.2" thickBot="1">
      <c r="A149" s="216"/>
      <c r="B149" s="46" t="s">
        <v>557</v>
      </c>
      <c r="C149" s="46" t="s">
        <v>556</v>
      </c>
      <c r="D149" s="47">
        <v>45602</v>
      </c>
      <c r="E149" s="48"/>
      <c r="F149" s="49" t="s">
        <v>559</v>
      </c>
      <c r="G149" s="226"/>
      <c r="H149" s="227"/>
      <c r="I149" s="228"/>
      <c r="J149" s="29" t="s">
        <v>45</v>
      </c>
      <c r="K149" s="74" t="s">
        <v>36</v>
      </c>
      <c r="L149" s="74"/>
      <c r="M149" s="141">
        <v>121.5</v>
      </c>
      <c r="N149" s="19"/>
      <c r="V149" s="45"/>
    </row>
    <row r="150" spans="1:22" ht="22.05" customHeight="1" thickTop="1" thickBot="1">
      <c r="A150" s="214">
        <f t="shared" ref="A150" si="11">A146+1</f>
        <v>34</v>
      </c>
      <c r="B150" s="36" t="s">
        <v>28</v>
      </c>
      <c r="C150" s="36" t="s">
        <v>29</v>
      </c>
      <c r="D150" s="36" t="s">
        <v>30</v>
      </c>
      <c r="E150" s="217" t="s">
        <v>31</v>
      </c>
      <c r="F150" s="217"/>
      <c r="G150" s="217" t="s">
        <v>22</v>
      </c>
      <c r="H150" s="218"/>
      <c r="I150" s="17"/>
      <c r="J150" s="37" t="s">
        <v>46</v>
      </c>
      <c r="K150" s="154"/>
      <c r="L150" s="154"/>
      <c r="M150" s="18"/>
      <c r="N150" s="19"/>
      <c r="V150" s="45"/>
    </row>
    <row r="151" spans="1:22" ht="51.6" thickBot="1">
      <c r="A151" s="215"/>
      <c r="B151" s="41" t="s">
        <v>560</v>
      </c>
      <c r="C151" s="41" t="s">
        <v>565</v>
      </c>
      <c r="D151" s="42">
        <v>45529</v>
      </c>
      <c r="E151" s="41"/>
      <c r="F151" s="41" t="s">
        <v>563</v>
      </c>
      <c r="G151" s="219" t="s">
        <v>561</v>
      </c>
      <c r="H151" s="220"/>
      <c r="I151" s="221"/>
      <c r="J151" s="24" t="s">
        <v>0</v>
      </c>
      <c r="K151" s="75"/>
      <c r="L151" s="75" t="s">
        <v>36</v>
      </c>
      <c r="M151" s="27">
        <v>344</v>
      </c>
      <c r="N151" s="19"/>
      <c r="V151" s="45"/>
    </row>
    <row r="152" spans="1:22" ht="21" thickBot="1">
      <c r="A152" s="215"/>
      <c r="B152" s="28" t="s">
        <v>37</v>
      </c>
      <c r="C152" s="28" t="s">
        <v>38</v>
      </c>
      <c r="D152" s="28" t="s">
        <v>39</v>
      </c>
      <c r="E152" s="222" t="s">
        <v>40</v>
      </c>
      <c r="F152" s="222"/>
      <c r="G152" s="223"/>
      <c r="H152" s="224"/>
      <c r="I152" s="225"/>
      <c r="J152" s="29" t="s">
        <v>1</v>
      </c>
      <c r="K152" s="74"/>
      <c r="L152" s="74" t="s">
        <v>36</v>
      </c>
      <c r="M152" s="31">
        <v>421.95</v>
      </c>
      <c r="N152" s="19"/>
      <c r="V152" s="45"/>
    </row>
    <row r="153" spans="1:22" ht="51.6" thickBot="1">
      <c r="A153" s="216"/>
      <c r="B153" s="46" t="s">
        <v>562</v>
      </c>
      <c r="C153" s="46" t="s">
        <v>561</v>
      </c>
      <c r="D153" s="47">
        <v>45531</v>
      </c>
      <c r="E153" s="48"/>
      <c r="F153" s="49" t="s">
        <v>564</v>
      </c>
      <c r="G153" s="226"/>
      <c r="H153" s="227"/>
      <c r="I153" s="228"/>
      <c r="J153" s="29" t="s">
        <v>45</v>
      </c>
      <c r="K153" s="74"/>
      <c r="L153" s="74" t="s">
        <v>36</v>
      </c>
      <c r="M153" s="141">
        <v>64</v>
      </c>
      <c r="N153" s="19"/>
      <c r="V153" s="45"/>
    </row>
    <row r="154" spans="1:22" ht="21.6" thickTop="1" thickBot="1">
      <c r="A154" s="214">
        <f t="shared" ref="A154" si="12">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 t="shared" ref="A158" si="13">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 t="shared" ref="A162" si="14">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 t="shared" ref="A166" si="15">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 t="shared" ref="A170" si="16">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 t="shared" ref="A174" si="17">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v>0</v>
      </c>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 t="shared" ref="A178" si="18">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 t="shared" ref="A182" si="19">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 t="shared" ref="A186" si="20">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 t="shared" ref="A190" si="21">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 t="shared" ref="A194" si="22">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 t="shared" ref="A198" si="23">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 t="shared" ref="A202" si="24">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 t="shared" ref="A206" si="25">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 t="shared" ref="A210" si="26">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 t="shared" ref="A214" si="27">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 t="shared" ref="A218" si="28">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 t="shared" ref="A222" si="29">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 t="shared" ref="A226" si="30">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 t="shared" ref="A230" si="31">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 t="shared" ref="A234" si="32">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 t="shared" ref="A238" si="33">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 t="shared" ref="A242" si="34">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 t="shared" ref="A246" si="35">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 t="shared" ref="A250" si="36">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 t="shared" ref="A254" si="37">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 t="shared" ref="A258" si="38">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 t="shared" ref="A262" si="39">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 t="shared" ref="A266" si="40">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 t="shared" ref="A270" si="41">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 t="shared" ref="A274" si="42">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 t="shared" ref="A278" si="43">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 t="shared" ref="A282" si="44">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 t="shared" ref="A286" si="45">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 t="shared" ref="A290" si="46">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 t="shared" ref="A294" si="47">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 t="shared" ref="A298" si="48">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 t="shared" ref="A302" si="49">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 t="shared" ref="A306" si="50">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 t="shared" ref="A310" si="51">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 t="shared" ref="A314" si="52">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 t="shared" ref="A318" si="53">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 t="shared" ref="A322" si="54">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 t="shared" ref="A326" si="55">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 t="shared" ref="A330" si="56">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 t="shared" ref="A334" si="57">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 t="shared" ref="A338" si="58">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 t="shared" ref="A342" si="59">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 t="shared" ref="A346" si="60">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 t="shared" ref="A350" si="61">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 t="shared" ref="A354" si="62">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 t="shared" ref="A358" si="63">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 t="shared" ref="A362" si="64">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 t="shared" ref="A366" si="65">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 t="shared" ref="A370" si="66">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 t="shared" ref="A374" si="67">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 t="shared" ref="A378" si="68">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 t="shared" ref="A382" si="69">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 t="shared" ref="A386" si="70">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 t="shared" ref="A390" si="71">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 t="shared" ref="A394" si="72">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 t="shared" ref="A398" si="73">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 t="shared" ref="A402" si="74">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 t="shared" ref="A406" si="75">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 t="shared" ref="A410" si="76">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row>
    <row r="413" spans="1:22" ht="13.8" thickBot="1">
      <c r="A413" s="216"/>
      <c r="B413" s="52"/>
      <c r="C413" s="52"/>
      <c r="D413" s="52"/>
      <c r="E413" s="57" t="s">
        <v>43</v>
      </c>
      <c r="F413" s="58"/>
      <c r="G413" s="226"/>
      <c r="H413" s="227"/>
      <c r="I413" s="228"/>
      <c r="J413" s="59" t="s">
        <v>45</v>
      </c>
      <c r="K413" s="60"/>
      <c r="L413" s="60"/>
      <c r="M413" s="61"/>
      <c r="N413" s="19"/>
    </row>
    <row r="414" spans="1:22" ht="13.8" thickTop="1"/>
    <row r="415" spans="1:22" ht="13.8" thickBot="1"/>
    <row r="416" spans="1:22">
      <c r="P416" s="62" t="s">
        <v>47</v>
      </c>
      <c r="Q416" s="63"/>
    </row>
    <row r="417" spans="2:17">
      <c r="P417" s="64"/>
      <c r="Q417" s="65"/>
    </row>
    <row r="418" spans="2:17" ht="38.4">
      <c r="P418" s="66" t="b">
        <v>0</v>
      </c>
      <c r="Q418" s="67" t="str">
        <f xml:space="preserve"> CONCATENATE("OCTOBER 1, ",$M$7-1,"- MARCH 31, ",$M$7)</f>
        <v>OCTOBER 1, 2024- MARCH 31, 2025</v>
      </c>
    </row>
    <row r="419" spans="2:17" ht="28.8">
      <c r="K419" s="201"/>
      <c r="L419" s="202"/>
      <c r="M419" s="202"/>
      <c r="P419" s="66" t="b">
        <v>1</v>
      </c>
      <c r="Q419" s="67" t="str">
        <f xml:space="preserve"> CONCATENATE("APRIL 1 - SEPTEMBER 30, ",$M$7)</f>
        <v>APRIL 1 - SEPTEMBER 30, 2025</v>
      </c>
    </row>
    <row r="420" spans="2:17">
      <c r="B420" s="211"/>
      <c r="C420" s="211"/>
      <c r="D420" s="211"/>
      <c r="E420" s="211"/>
      <c r="F420" s="211"/>
      <c r="K420" s="201"/>
      <c r="L420" s="202"/>
      <c r="M420" s="202"/>
      <c r="P420" s="66" t="b">
        <v>0</v>
      </c>
      <c r="Q420" s="68"/>
    </row>
    <row r="421" spans="2:17" ht="13.8" thickBot="1">
      <c r="B421" s="203"/>
      <c r="C421" s="203"/>
      <c r="D421" s="204"/>
      <c r="E421" s="203"/>
      <c r="F421" s="203"/>
      <c r="K421" s="201"/>
      <c r="L421" s="202"/>
      <c r="M421" s="205"/>
      <c r="P421" s="69">
        <v>1</v>
      </c>
      <c r="Q421" s="70"/>
    </row>
    <row r="422" spans="2:17">
      <c r="B422" s="206"/>
      <c r="C422" s="207"/>
      <c r="D422" s="207"/>
      <c r="E422" s="207"/>
      <c r="F422" s="208"/>
    </row>
    <row r="423" spans="2:17">
      <c r="B423" s="206"/>
      <c r="C423" s="207"/>
      <c r="D423" s="207"/>
      <c r="E423" s="207"/>
      <c r="F423" s="208"/>
    </row>
    <row r="424" spans="2:17">
      <c r="B424" s="206"/>
      <c r="C424" s="207"/>
      <c r="D424" s="207"/>
      <c r="E424" s="207"/>
      <c r="F424" s="208"/>
    </row>
    <row r="425" spans="2:17">
      <c r="B425" s="206"/>
      <c r="C425" s="207"/>
      <c r="D425" s="207"/>
      <c r="E425" s="207"/>
      <c r="F425" s="208"/>
    </row>
    <row r="426" spans="2:17">
      <c r="B426" s="206"/>
      <c r="C426" s="207"/>
      <c r="D426" s="207"/>
      <c r="E426" s="207"/>
      <c r="F426" s="208"/>
    </row>
    <row r="427" spans="2:17">
      <c r="B427" s="206"/>
      <c r="C427" s="207"/>
      <c r="D427" s="207"/>
      <c r="E427" s="207"/>
      <c r="F427" s="208"/>
    </row>
    <row r="428" spans="2:17">
      <c r="B428" s="206"/>
      <c r="C428" s="207"/>
      <c r="D428" s="207"/>
      <c r="E428" s="207"/>
      <c r="F428" s="208"/>
    </row>
    <row r="429" spans="2:17">
      <c r="B429" s="206"/>
      <c r="C429" s="207"/>
      <c r="D429" s="207"/>
      <c r="E429" s="207"/>
      <c r="F429" s="208"/>
    </row>
    <row r="430" spans="2:17">
      <c r="B430" s="206"/>
      <c r="C430" s="207"/>
      <c r="D430" s="207"/>
      <c r="E430" s="207"/>
      <c r="F430" s="208"/>
    </row>
    <row r="431" spans="2:17">
      <c r="B431" s="206"/>
      <c r="C431" s="207"/>
      <c r="D431" s="207"/>
      <c r="E431" s="207"/>
      <c r="F431" s="208"/>
    </row>
    <row r="432" spans="2:17">
      <c r="B432" s="206"/>
      <c r="C432" s="207"/>
      <c r="D432" s="207"/>
      <c r="E432" s="207"/>
      <c r="F432" s="208"/>
    </row>
    <row r="433" spans="2:6">
      <c r="B433" s="206"/>
      <c r="C433" s="207"/>
      <c r="D433" s="213"/>
      <c r="E433" s="207"/>
      <c r="F433" s="208"/>
    </row>
    <row r="434" spans="2:6">
      <c r="B434" s="206"/>
      <c r="C434" s="207"/>
      <c r="D434" s="207"/>
      <c r="E434" s="207"/>
      <c r="F434" s="208"/>
    </row>
    <row r="435" spans="2:6">
      <c r="B435" s="203"/>
      <c r="C435" s="203"/>
      <c r="D435" s="203"/>
      <c r="E435" s="203"/>
      <c r="F435" s="210"/>
    </row>
  </sheetData>
  <mergeCells count="726">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B12:B13"/>
    <mergeCell ref="C12:C13"/>
    <mergeCell ref="D12:D13"/>
    <mergeCell ref="E12:F13"/>
    <mergeCell ref="G12:I13"/>
    <mergeCell ref="H9:H11"/>
    <mergeCell ref="I9:I11"/>
    <mergeCell ref="J9:J11"/>
    <mergeCell ref="K9:K11"/>
    <mergeCell ref="A18:A21"/>
    <mergeCell ref="E18:F18"/>
    <mergeCell ref="G18:I18"/>
    <mergeCell ref="G19:I19"/>
    <mergeCell ref="E20:F20"/>
    <mergeCell ref="G20:I20"/>
    <mergeCell ref="G21:I21"/>
    <mergeCell ref="A14:A17"/>
    <mergeCell ref="E14:F14"/>
    <mergeCell ref="G14:H14"/>
    <mergeCell ref="G15:I15"/>
    <mergeCell ref="E16:F16"/>
    <mergeCell ref="G16:I16"/>
    <mergeCell ref="G17:I17"/>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s>
  <dataValidations count="48">
    <dataValidation allowBlank="1" showInputMessage="1" showErrorMessage="1" promptTitle="Indicate Negative Report" prompt="Mark an X in this box if you are submitting a negative report for this reporting period." sqref="K9:K11" xr:uid="{DAB1AD55-115B-49D5-9F0E-CDAFCB38CD65}"/>
    <dataValidation allowBlank="1" showInputMessage="1" showErrorMessage="1" promptTitle="Input Reporting Period" prompt="Mark an X in this box if you are reporting for the period April 1st-September 30th." sqref="I9:I11" xr:uid="{7CD9BAFD-578C-4A40-9557-038877DB5BE3}"/>
    <dataValidation allowBlank="1" showInputMessage="1" showErrorMessage="1" promptTitle="Indicate Reporting Period" prompt="Mark an X in this box if you are reporting for the period October 1st-March 31st." sqref="G9:G11" xr:uid="{1010C538-E4B5-413C-9ABA-8504977B4D3A}"/>
    <dataValidation allowBlank="1" showInputMessage="1" showErrorMessage="1" promptTitle="Next Traveler Name " prompt="List traveler's first and last name here." sqref="B19 B23 B27 B31 B35 B39 B43 B47 B51 B55 B59 B63 B67 B71 B75 B79 B83 B87 B91 B95 B99 B103 B107 B111 B115 B119 B123 B127 B131 B135 B139 B143 B147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151" xr:uid="{E359DE44-9FEA-4EB1-A27A-779476D375C4}"/>
    <dataValidation allowBlank="1" showInputMessage="1" showErrorMessage="1" promptTitle="Benefit #3- Payment in-kind" prompt="If there is a benefit #3 and it was paid in-kind, mark this box with an  x._x000a_" sqref="L413 L21 L25 L29 L33 L37 L41 L45 L49 L53 L57 L61 L65 L69 L73 L77 L81 L85 L89 L93 L97 L101 L105 L109 L113 L117 L121 L125 L129 L133 L137 L141 L145 L149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153" xr:uid="{0EA11FF1-4D0E-4AD3-BA2E-ABC70456D285}"/>
    <dataValidation allowBlank="1" showInputMessage="1" showErrorMessage="1" promptTitle="Benefit #2- Payment in-kind" prompt="If there is a benefit #2 and it was paid in-kind, mark this box with an  x._x000a_" sqref="L412 L20 L24 L28 L32 L36 L40 L44 L48 L52 L56 L60 L64 L68 L72 L76 L80 L84 L88 L92 L96 L100 L104 L108 L112 L116 L120 L124 L128 L132 L152 L140 L144 L148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136" xr:uid="{AA95E6F7-6CDD-46A9-BAEA-51FEB6FCCD3B}"/>
    <dataValidation allowBlank="1" showInputMessage="1" showErrorMessage="1" promptTitle="Benefit #1- Payment in-kind" prompt="If there is a benefit #1 and it was paid in-kind, mark this box with an  x._x000a_" sqref="L410:L411 L18:L19 L22:L23 L26:L27 L30:L31 L34:L35 L38:L39 L42:L43 L46:L47 L50:L51 L54:L55 L58:L59 L62:L63 L66:L67 L70:L71 L74:L75 L78:L79 L82:L83 L86:L87 L90:L91 L94:L95 L98:L99 L102:L103 L106:L107 L110:L111 L114:L115 L118:L119 L122:L123 L126:L127 L130:L131 L134:L135 L138:L139 L142:L143 L146:L147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150:L151" xr:uid="{E1EEBEE0-2D1B-44A8-9EAC-1826F10142D4}"/>
    <dataValidation allowBlank="1" showInputMessage="1" showErrorMessage="1" promptTitle="Benefit #3--Payment by Check" prompt="If there is a benefit #3 and it was paid by check, mark an x in this cell._x000a_" sqref="K413 K21 K25 K29 K33 K37 K41 K45 K49 K53 K57 K61 K65 K69 K73 K77 K81 K85 K89 K93 K97 K101 K105 K109 K113 K117 K121 K125 K129 K133 K137 K141 K145 K149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153" xr:uid="{2C45F5B4-F809-4B2B-AB40-166B7DE341DB}"/>
    <dataValidation allowBlank="1" showInputMessage="1" showErrorMessage="1" promptTitle="Benefit #2--Payment by Check" prompt="If there is a benefit #2 and it was paid by check, mark an x in this cell._x000a_" sqref="K412 K20 K24 K28 K32 K36 K40 K44 K48 K52 K56 K60 K64 K68 K72 K76 K80 K84 K88 K92 K96 K100 K104 K108 K112 K116 K120 K124 K128 K132 K136 K140 K144 K148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152" xr:uid="{0C4CF950-8110-4570-9E43-71946A9003BF}"/>
    <dataValidation allowBlank="1" showInputMessage="1" showErrorMessage="1" promptTitle="Benefit #1--Payment by Check" prompt="If there is a benefit #1 and it was paid by check, mark an x in this cell._x000a_" sqref="K410:K411 K18:K19 K22:K23 K26:K27 K30:K31 K34:K35 K38:K39 K42:K43 K46:K47 K50:K51 K54:K55 K58:K59 K62:K63 K66:K67 K70:K71 K74:K75 K78:K79 K82:K83 K86:K87 K90:K91 K94:K95 K98:K99 K102:K103 K106:K107 K110:K111 K114:K115 K118:K119 K122:K123 K126:K127 K130:K131 K134:K135 K138:K139 K142:K143 K146:K147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150:K151" xr:uid="{A5F6F302-447C-416A-A558-B84E2EAA4CBB}"/>
    <dataValidation allowBlank="1" showInputMessage="1" showErrorMessage="1" promptTitle="Benefit #3 Description" prompt="Benefit #3 description is listed here" sqref="J17 J409 J21 J25 J29 J33 J37 J41 J45 J49 J53 J57 J61 J65 J69 J73 J77 J81 J85 J89 J93 J97 J101 J105 J109 J113 J117 J121 J125 J129 J133 J137 J141 J145 J149 J157 J161 J165 J169 J173 J177 J181 J185 J189 J389 J413 J193 J197 J201 J205 J209 J213 J217 J221 J225 J229 J233 J237 J241 J245 J249 J253 J257 J261 J265 J269 J273 J277 J281 J285 J289 J293 J297 J301 J305 J309 J313 J317 J321 J325 J329 J333 J337 J341 J345 J349 J353 J357 J361 J365 J369 J373 J377 J381 J385 J393 J397 J401 J405 J153" xr:uid="{30BDD5BB-FF4D-4F52-86A2-C520E2E17F7B}"/>
    <dataValidation allowBlank="1" showInputMessage="1" showErrorMessage="1" promptTitle="Benefit #3 Total Amount" prompt="The total amount of Benefit #3 is entered here." sqref="M413 M21 M25 M29 M33 M37 M41 M45 M49 M53 M57 M61 M65 M69 M73 M77 M81 M85 M89 M93 M97 M101 M105 M109 M113 M117 M121 M125 M129 M133 M137 M141 M145 M149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153" xr:uid="{98D01A99-6747-40B0-8A19-8916EC4F95D8}"/>
    <dataValidation allowBlank="1" showInputMessage="1" showErrorMessage="1" promptTitle="Benefit #2 Total Amount" prompt="The total amount of Benefit #2 is entered here." sqref="M412 M20 M24 M28 M32 M36 M40 M44 M48 M52 M56 M60 M64 M68 M72 M76 M80 M84 M88 M92 M96 M100 M104 M108 M112 M116 M120 M124 M128 M132 M136 M140 M144 M148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152" xr:uid="{90CB4169-B846-4D38-9927-CB751769D66B}"/>
    <dataValidation allowBlank="1" showInputMessage="1" showErrorMessage="1" promptTitle="Benefit #2 Description" prompt="Benefit #2 description is listed here" sqref="J16 J408 J20 J24 J28 J32 J36 J40 J44 J48 J52 J56 J60 J64 J68 J72 J76 J80 J84 J88 J92 J96 J100 J104 J108 J112 J116 J120 J124 J128 J132 J136 J140 J144 J148 J156 J160 J164 J168 J172 J176 J180 J184 J188 J388 J412 J192 J196 J200 J204 J208 J212 J216 J220 J224 J228 J232 J236 J240 J244 J248 J252 J256 J260 J264 J268 J272 J276 J280 J284 J288 J292 J296 J300 J304 J308 J312 J316 J320 J324 J328 J332 J336 J340 J344 J348 J352 J356 J360 J364 J368 J372 J376 J380 J384 J392 J396 J400 J404 J152" xr:uid="{E3462120-6C2B-4568-A322-A2C697B738FC}"/>
    <dataValidation allowBlank="1" showInputMessage="1" showErrorMessage="1" promptTitle="Benefit #1 Total Amount" prompt="The total amount of Benefit #1 is entered here." sqref="M410:M411 M18:M19 M22:M23 M26:M27 M30:M31 M34:M35 M38:M39 M42:M43 M46:M47 M50:M51 M54:M55 M58:M59 M62:M63 M66:M67 M70:M71 M74:M75 M78:M79 M82:M83 M86:M87 M90:M91 M94:M95 M98:M99 M102:M103 M106:M107 M110:M111 M114:M115 M118:M119 M122:M123 M126:M127 M130:M131 M134:M135 M138:M139 M142:M143 M146:M147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150:M151" xr:uid="{9155C152-46C8-497B-8E47-EE32E61F2FEF}"/>
    <dataValidation allowBlank="1" showInputMessage="1" showErrorMessage="1" promptTitle="Benefit#1 Description" prompt="Benefit Description for Entry #1 is listed here." sqref="J15 J406:J407 J18:J19 J22:J23 J26:J27 J30:J31 J34:J35 J38:J39 J42:J43 J46:J47 J50:J51 J54:J55 J58:J59 J62:J63 J66:J67 J70:J71 J74:J75 J78:J79 J82:J83 J86:J87 J90:J91 J94:J95 J98:J99 J102:J103 J106:J107 J110:J111 J114:J115 J118:J119 J122:J123 J126:J127 J130:J131 J134:J135 J138:J139 J142:J143 J146:J147 J154:J155 J158:J159 J162:J163 J166:J167 J170:J171 J174:J175 J178:J179 J182:J183 J186:J187 J398:J399 J410:J411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90:J391 J394:J395 J386:J387 J402:J403 J150:J151" xr:uid="{C92B39F2-0BCB-4E21-8AF8-57486781089F}"/>
    <dataValidation allowBlank="1" showInputMessage="1" showErrorMessage="1" promptTitle="Travel Date(s)" prompt="List the dates of travel here expressed in the format MM/DD/YYYY-MM/DD/YYYY." sqref="F413 F21 F25 F29 F33 F37 F41 F45 F49 F53 F57 F61 F65 F69 F73 F77 F81 F85 F89 F93 F97 F101 F105 F109 F113 F117 F121 F125 F129 F133 F137 F141 F145 F149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153" xr:uid="{3A8279DF-BAAA-4393-A712-4D26E61A5B6E}"/>
    <dataValidation type="date" allowBlank="1" showInputMessage="1" showErrorMessage="1" errorTitle="Data Entry Error" error="Please enter date using MM/DD/YYYY" promptTitle="Event Ending Date" prompt="List Event ending date here using the format MM/DD/YYYY." sqref="D413 D21 D25 D29 D33 D37 D41 D45 D49 D53 D57 D61 D65 D69 D73 D77 D81 D85 D89 D93 D97 D101 D105 D109 D113 D117 D121 D125 D129 D133 D137 D141 D145 D149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153" xr:uid="{68D64CF3-E1D2-4D8A-80D7-AA9805A87330}">
      <formula1>40179</formula1>
      <formula2>73051</formula2>
    </dataValidation>
    <dataValidation allowBlank="1" showInputMessage="1" showErrorMessage="1" promptTitle="Event Sponsor" prompt="List the event sponsor here." sqref="C413 C21 C25 C29 C33 C37 C41 C45 C49 C53 C57 C61 C65 C69 C73 C77 C81 C85 C89 C93 C97 C101 C105 C109 C113 C117 C121 C125 C129 C133 C137 C141 C145 C149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153" xr:uid="{2C3B12AA-5884-4144-960C-67827A86B9F4}"/>
    <dataValidation allowBlank="1" showInputMessage="1" showErrorMessage="1" promptTitle="Traveler Title" prompt="List traveler's title here." sqref="B413 B21 B25 B29 B33 B37 B41 B45 B49 B53 B57 B61 B65 B69 B73 B77 B85 B81 B89 B93 B97 B101 B105 B109 B113 B117 B121 B125 B129 B133 B137 B141 B145 B149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153" xr:uid="{31BA27A1-7B88-4E6F-AF16-C30F80CA0D8E}"/>
    <dataValidation allowBlank="1" showInputMessage="1" showErrorMessage="1" promptTitle="Location " prompt="List location of event here." sqref="F411 F19 F23 F27 F31 F35 F39 F43 F47 F51 F55 F59 F63 F67 F71 F75 F79 F83 F87 F91 F95 F99 F103 F107 F111 F115 F119 F123 F127 F131 F135 F139 F143 F147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151" xr:uid="{411F7C3E-16B1-435B-BB56-10B40ABE9AEA}"/>
    <dataValidation type="date" allowBlank="1" showInputMessage="1" showErrorMessage="1" errorTitle="Text Entered Not Valid" error="Please enter date using standardized format MM/DD/YYYY." promptTitle="Event Beginning Date" prompt="Insert event beginning date using the format MM/DD/YYYY here._x000a_" sqref="D411 D19 D23 D27 D31 D35 D39 D43 D47 D51 D55 D59 D63 D67 D71 D75 D79 D83 D87 D91 D95 D99 D103 D107 D111 D115 D119 D123 D127 D131 D135 D139 D143 D147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151" xr:uid="{840C8F77-3ECD-4B6D-82BB-F7A76DDC8AF7}">
      <formula1>40179</formula1>
      <formula2>73051</formula2>
    </dataValidation>
    <dataValidation allowBlank="1" showInputMessage="1" showErrorMessage="1" promptTitle="Event Description" prompt="Provide event description (e.g. title of the conference) here." sqref="C411 C19 C23 C27 C31 C35 C39 C43 C47 C51 C55 C59 C63 C67 C71 C75 C79 C83 C87 C91 C95 C99 C103 C107 C111 C115 C119 C123 C127 C131 C135 C139 C143 C147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151" xr:uid="{093A947B-5BC0-4E92-A636-5172D5348BC8}"/>
    <dataValidation allowBlank="1" showInputMessage="1" showErrorMessage="1" promptTitle="Agency Contact Email" prompt="Delete contents of this cell and replace with agency contact's email address." sqref="D11:F11" xr:uid="{C7816BA4-2A5F-4885-A6EA-DEFAE3C0A1F9}"/>
    <dataValidation allowBlank="1" showInputMessage="1" showErrorMessage="1" promptTitle="Agency Contact Name" prompt="Delete contents of this cell and enter agency contact's name" sqref="C11" xr:uid="{B1C2CD45-7E48-48EE-A8EC-2224FA7473F2}"/>
    <dataValidation allowBlank="1" showInputMessage="1" showErrorMessage="1" promptTitle="Sub-Agency Name" prompt="Delete contents and enter sub-agency name.  If there is no sub-agency, then delete this cell." sqref="B10:F10" xr:uid="{47B7D7C5-14CD-470D-A0A2-F1E1EF450A3D}"/>
    <dataValidation allowBlank="1" showInputMessage="1" showErrorMessage="1" promptTitle="Reporting Agency Name" prompt="Delete contents of this cell and enter reporting agency name." sqref="B9:F9" xr:uid="{7E7A823E-17FD-4C48-AE38-07A79A2A7B35}"/>
    <dataValidation allowBlank="1" showInputMessage="1" showErrorMessage="1" promptTitle="Of Pages" prompt="Enter total number of pages in workbook." sqref="L7" xr:uid="{9D77A683-D79E-4581-A99A-D697377E3356}"/>
    <dataValidation allowBlank="1" showInputMessage="1" showErrorMessage="1" promptTitle="Page Number" prompt="Enter page number referentially to the other pages in this workbook." sqref="K7" xr:uid="{1667285F-AC94-4B6A-898D-5987ADFEBE7D}"/>
    <dataValidation allowBlank="1" showInputMessage="1" showErrorMessage="1" promptTitle="Travel Date(s) Example" prompt="Travel Date is listed here." sqref="F17" xr:uid="{75356DB7-A2E3-4A0B-8AD3-A43DE8BF547B}"/>
    <dataValidation allowBlank="1" showInputMessage="1" showErrorMessage="1" promptTitle="Event Sponsor Example" prompt="Event Sponsor is listed here." sqref="C17" xr:uid="{5BCC542D-68E8-4EA6-B1DB-F614FB8775FC}"/>
    <dataValidation allowBlank="1" showInputMessage="1" showErrorMessage="1" promptTitle="Traveler Title Example" prompt="Traveler Title is listed here." sqref="B17" xr:uid="{DC9C9D4B-51A4-4DD2-B3D8-CECA99904695}"/>
    <dataValidation allowBlank="1" showInputMessage="1" showErrorMessage="1" promptTitle="Location Example" prompt="Location listed here." sqref="F15" xr:uid="{B8E0BE96-2929-4720-AFB9-C978C01ED28D}"/>
    <dataValidation allowBlank="1" showInputMessage="1" showErrorMessage="1" promptTitle="Event Description Example" prompt="Event Description listed here._x000a_" sqref="C15" xr:uid="{BE3EB464-3F7C-4DD3-BAD9-77B88BECE6B0}"/>
    <dataValidation allowBlank="1" showInputMessage="1" showErrorMessage="1" promptTitle="Traveler Name Example" prompt="Traveler Name Listed Here" sqref="B15" xr:uid="{3E14D39E-736F-4942-B671-6A880483BD06}"/>
    <dataValidation type="date" allowBlank="1" showInputMessage="1" showErrorMessage="1" errorTitle="Data Entry Error" error="Please enter date using MM/DD/YYYY" promptTitle="Event Ending Date Example" prompt="Event ending date is listed here using the form MM/DD/YYYY." sqref="D17" xr:uid="{32B09C0D-37D2-4E55-87DE-FC2CD1E127B5}">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A20D7B85-DD26-45DA-A721-2F0AB19BD187}">
      <formula1>40179</formula1>
      <formula2>73051</formula2>
    </dataValidation>
    <dataValidation type="whole" allowBlank="1" showInputMessage="1" showErrorMessage="1" promptTitle="Year" prompt="Enter the current year here.  It will populate the correct year in the rest of the form." sqref="M7" xr:uid="{6CF0B9DB-AC47-4A97-AF9C-22C49F674750}">
      <formula1>2011</formula1>
      <formula2>2050</formula2>
    </dataValidation>
    <dataValidation allowBlank="1" showInputMessage="1" showErrorMessage="1" promptTitle="Benefit #3 Total Amount Example" prompt="The total amount of Benefit #3 is entered here." sqref="M17" xr:uid="{19B3AD8B-DCDD-476D-B671-B07F3C0B3099}"/>
    <dataValidation allowBlank="1" showInputMessage="1" showErrorMessage="1" promptTitle="Benefit #2 Total Amount Example" prompt="The total amount of Benefit #2 is entered here." sqref="M16" xr:uid="{49DEB3E2-3B7E-4F90-9758-9364A0D75B06}"/>
    <dataValidation allowBlank="1" showInputMessage="1" showErrorMessage="1" promptTitle="Payment #2-- Payment in-kind" prompt="If payment type for benefit #2 was in-kind, this box would contain an x." sqref="L16" xr:uid="{32E31A40-EAF6-408D-93D6-8042E1497ACA}"/>
    <dataValidation allowBlank="1" showInputMessage="1" showErrorMessage="1" promptTitle="Benefit #3-- Payment in-kind" prompt="Since the payment type for benefit #3 was in-kind, this box contains an x." sqref="L17" xr:uid="{E8EC916E-D607-4D83-9270-58CBF1235E41}"/>
    <dataValidation allowBlank="1" showInputMessage="1" showErrorMessage="1" promptTitle="Benefit #3-- Payment by Check" prompt="If payment type for benefit #3 was by check, this box would contain an x." sqref="K17" xr:uid="{602A4388-FD98-4108-8DF3-42282A4FE5D9}"/>
    <dataValidation allowBlank="1" showInputMessage="1" showErrorMessage="1" promptTitle="Benefit #2-- Payment by Check" prompt="Since benefit #2 was paid by check, this box contains an x." sqref="K16" xr:uid="{3826A39A-9B25-42A1-9218-B937EB5345AB}"/>
    <dataValidation allowBlank="1" showInputMessage="1" showErrorMessage="1" promptTitle="Benefit #1 Total Amount Example" prompt="The total amount of Benefit #1 is entered here." sqref="M15" xr:uid="{68800CFD-01D6-488D-A57C-20596B970206}"/>
    <dataValidation allowBlank="1" showInputMessage="1" showErrorMessage="1" promptTitle="Benefit #1-- Payment in-kind" prompt="Since the payment type for benefit #1 was in-kind, this box contains an x." sqref="L15" xr:uid="{80636BFE-DCE5-43DE-9FB4-AEEC4F4C5354}"/>
    <dataValidation allowBlank="1" showInputMessage="1" showErrorMessage="1" promptTitle="Benefit #1--Payment by Check" prompt="If payment type for benefit #1 was by check, this box would contain an x." sqref="K15" xr:uid="{70BCC4F4-38A0-4BDD-B17C-101687FBEF0E}"/>
    <dataValidation allowBlank="1" showInputMessage="1" showErrorMessage="1" promptTitle="Benefit Source" prompt="List the benefit source here." sqref="G403:I403 G17:I17 G411:I411 G407:I407 G21:I21 G25:I25 G23:I23 G19:I19 G29:I29 G33:I33 G35:I35 G39:I39 G43:I43 G49:I49 G53:I53 G55:I55 G59:I59 G63:I63 G69:I69 G73:I73 G75:I75 G79:I79 G83:I83 G89:I89 G93:I93 G95:I95 G99:I99 G103:I103 G109:I109 G111:I111 G115:I115 G119:I119 G125:I125 G129:I129 G131:I131 G135:I135 G139:I139 G145:I145 G149:I149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27:I27 G31:I31 G37:I37 G41:I41 G45:I45 G47:I47 G51:I51 G57:I57 G61:I61 G65:I65 G67:I67 G71:I71 G77:I77 G81:I81 G85:I85 G87:I87 G91:I91 G97:I97 G101:I101 G105:I105 G107:I107 G113:I113 G117:I117 G121:I121 G123:I123 G127:I127 G133:I133 G137:I137 G141:I141 G143:I143 G147:I147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15:I15 G151:I151 G153:I153" xr:uid="{4EEB9023-BC3B-40A6-8B0E-31FCCDAF969A}"/>
  </dataValidations>
  <hyperlinks>
    <hyperlink ref="D11" r:id="rId1" xr:uid="{2524E923-88CD-4865-B9E2-3FA7DD1C623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9EF8-0A0A-4D4F-BC74-43C3E9E7AD40}">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7</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52</v>
      </c>
      <c r="C10" s="220"/>
      <c r="D10" s="220"/>
      <c r="E10" s="220"/>
      <c r="F10" s="274"/>
      <c r="G10" s="300"/>
      <c r="H10" s="258"/>
      <c r="I10" s="261"/>
      <c r="J10" s="264"/>
      <c r="K10" s="267"/>
      <c r="L10" s="269"/>
      <c r="M10" s="270"/>
      <c r="N10" s="9"/>
      <c r="O10" s="10"/>
      <c r="V10"/>
    </row>
    <row r="11" spans="1:22" ht="21.75" customHeight="1" thickBot="1">
      <c r="A11" s="286"/>
      <c r="B11" s="11" t="s">
        <v>17</v>
      </c>
      <c r="C11" s="12" t="s">
        <v>913</v>
      </c>
      <c r="D11" s="275" t="s">
        <v>914</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165">
        <v>280</v>
      </c>
      <c r="N15" s="19"/>
      <c r="V15"/>
    </row>
    <row r="16" spans="1:22" ht="21" thickBot="1">
      <c r="A16" s="215"/>
      <c r="B16" s="28" t="s">
        <v>37</v>
      </c>
      <c r="C16" s="28" t="s">
        <v>38</v>
      </c>
      <c r="D16" s="28" t="s">
        <v>39</v>
      </c>
      <c r="E16" s="222" t="s">
        <v>40</v>
      </c>
      <c r="F16" s="222"/>
      <c r="G16" s="223"/>
      <c r="H16" s="224"/>
      <c r="I16" s="225"/>
      <c r="J16" s="29" t="s">
        <v>1</v>
      </c>
      <c r="K16" s="26" t="s">
        <v>36</v>
      </c>
      <c r="L16" s="30"/>
      <c r="M16" s="166">
        <v>825</v>
      </c>
      <c r="N16" s="14"/>
      <c r="V16"/>
    </row>
    <row r="17" spans="1:22" ht="13.8" thickBot="1">
      <c r="A17" s="216"/>
      <c r="B17" s="32" t="s">
        <v>41</v>
      </c>
      <c r="C17" s="32" t="s">
        <v>42</v>
      </c>
      <c r="D17" s="21">
        <v>40767</v>
      </c>
      <c r="E17" s="33" t="s">
        <v>43</v>
      </c>
      <c r="F17" s="23" t="s">
        <v>44</v>
      </c>
      <c r="G17" s="226"/>
      <c r="H17" s="227"/>
      <c r="I17" s="228"/>
      <c r="J17" s="29" t="s">
        <v>45</v>
      </c>
      <c r="K17" s="34"/>
      <c r="L17" s="34" t="s">
        <v>36</v>
      </c>
      <c r="M17" s="163">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154"/>
      <c r="M18" s="168"/>
      <c r="N18" s="19"/>
      <c r="V18" s="40"/>
    </row>
    <row r="19" spans="1:22" ht="30.6">
      <c r="A19" s="229"/>
      <c r="B19" s="169" t="s">
        <v>861</v>
      </c>
      <c r="C19" s="142" t="s">
        <v>862</v>
      </c>
      <c r="D19" s="42">
        <v>45588</v>
      </c>
      <c r="E19" s="41"/>
      <c r="F19" s="41" t="s">
        <v>863</v>
      </c>
      <c r="G19" s="219" t="s">
        <v>864</v>
      </c>
      <c r="H19" s="220"/>
      <c r="I19" s="221"/>
      <c r="J19" s="24" t="s">
        <v>0</v>
      </c>
      <c r="K19" s="24"/>
      <c r="L19" s="34" t="s">
        <v>36</v>
      </c>
      <c r="M19" s="170">
        <v>292.70999999999998</v>
      </c>
      <c r="N19" s="19"/>
      <c r="V19" s="43"/>
    </row>
    <row r="20" spans="1:22" ht="20.399999999999999">
      <c r="A20" s="229"/>
      <c r="B20" s="143" t="s">
        <v>37</v>
      </c>
      <c r="C20" s="28" t="s">
        <v>38</v>
      </c>
      <c r="D20" s="28" t="s">
        <v>39</v>
      </c>
      <c r="E20" s="222" t="s">
        <v>40</v>
      </c>
      <c r="F20" s="222"/>
      <c r="G20" s="223"/>
      <c r="H20" s="224"/>
      <c r="I20" s="225"/>
      <c r="J20" s="29" t="s">
        <v>1</v>
      </c>
      <c r="K20" s="44"/>
      <c r="L20" s="34" t="s">
        <v>36</v>
      </c>
      <c r="M20" s="170">
        <v>550</v>
      </c>
      <c r="N20" s="19"/>
      <c r="V20" s="45"/>
    </row>
    <row r="21" spans="1:22" ht="13.8" thickBot="1">
      <c r="A21" s="230"/>
      <c r="B21" s="46" t="s">
        <v>865</v>
      </c>
      <c r="C21" s="46" t="s">
        <v>864</v>
      </c>
      <c r="D21" s="47">
        <v>45590</v>
      </c>
      <c r="E21" s="48" t="s">
        <v>43</v>
      </c>
      <c r="F21" s="49" t="s">
        <v>866</v>
      </c>
      <c r="G21" s="234"/>
      <c r="H21" s="235"/>
      <c r="I21" s="236"/>
      <c r="J21" s="29" t="s">
        <v>45</v>
      </c>
      <c r="K21" s="44"/>
      <c r="L21" s="34" t="s">
        <v>36</v>
      </c>
      <c r="M21" s="170">
        <v>68</v>
      </c>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38"/>
      <c r="L22" s="154"/>
      <c r="M22" s="168"/>
      <c r="N22" s="19"/>
      <c r="V22" s="45"/>
    </row>
    <row r="23" spans="1:22" ht="31.2" thickBot="1">
      <c r="A23" s="215"/>
      <c r="B23" s="41" t="s">
        <v>867</v>
      </c>
      <c r="C23" s="41" t="s">
        <v>868</v>
      </c>
      <c r="D23" s="42">
        <v>45573</v>
      </c>
      <c r="E23" s="41"/>
      <c r="F23" s="41" t="s">
        <v>869</v>
      </c>
      <c r="G23" s="219" t="s">
        <v>870</v>
      </c>
      <c r="H23" s="220"/>
      <c r="I23" s="221"/>
      <c r="J23" s="24" t="s">
        <v>0</v>
      </c>
      <c r="K23" s="24"/>
      <c r="L23" s="75" t="s">
        <v>36</v>
      </c>
      <c r="M23" s="171">
        <v>473.65</v>
      </c>
      <c r="N23" s="19"/>
      <c r="V23" s="45"/>
    </row>
    <row r="24" spans="1:22" ht="21" thickBot="1">
      <c r="A24" s="215"/>
      <c r="B24" s="28" t="s">
        <v>37</v>
      </c>
      <c r="C24" s="28" t="s">
        <v>38</v>
      </c>
      <c r="D24" s="28" t="s">
        <v>39</v>
      </c>
      <c r="E24" s="222" t="s">
        <v>40</v>
      </c>
      <c r="F24" s="222"/>
      <c r="G24" s="223"/>
      <c r="H24" s="224"/>
      <c r="I24" s="225"/>
      <c r="J24" s="29" t="s">
        <v>1</v>
      </c>
      <c r="K24" s="44"/>
      <c r="L24" s="74" t="s">
        <v>36</v>
      </c>
      <c r="M24" s="172">
        <v>858.27</v>
      </c>
      <c r="N24" s="19"/>
      <c r="V24" s="45"/>
    </row>
    <row r="25" spans="1:22" ht="21" thickBot="1">
      <c r="A25" s="216"/>
      <c r="B25" s="46" t="s">
        <v>871</v>
      </c>
      <c r="C25" s="173" t="s">
        <v>870</v>
      </c>
      <c r="D25" s="47">
        <v>45578</v>
      </c>
      <c r="E25" s="48" t="s">
        <v>43</v>
      </c>
      <c r="F25" s="49" t="s">
        <v>872</v>
      </c>
      <c r="G25" s="226"/>
      <c r="H25" s="227"/>
      <c r="I25" s="228"/>
      <c r="J25" s="29" t="s">
        <v>45</v>
      </c>
      <c r="K25" s="44"/>
      <c r="L25" s="74" t="s">
        <v>36</v>
      </c>
      <c r="M25" s="172">
        <v>94.03</v>
      </c>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38"/>
      <c r="L26" s="154"/>
      <c r="M26" s="168"/>
      <c r="N26" s="19"/>
      <c r="V26" s="45"/>
    </row>
    <row r="27" spans="1:22" ht="31.2" thickBot="1">
      <c r="A27" s="215"/>
      <c r="B27" s="41" t="s">
        <v>873</v>
      </c>
      <c r="C27" s="41" t="s">
        <v>874</v>
      </c>
      <c r="D27" s="42">
        <v>45568</v>
      </c>
      <c r="E27" s="41"/>
      <c r="F27" s="41" t="s">
        <v>319</v>
      </c>
      <c r="G27" s="219" t="s">
        <v>413</v>
      </c>
      <c r="H27" s="220"/>
      <c r="I27" s="221"/>
      <c r="J27" s="24" t="s">
        <v>0</v>
      </c>
      <c r="K27" s="24"/>
      <c r="L27" s="75" t="s">
        <v>36</v>
      </c>
      <c r="M27" s="171">
        <v>400.96</v>
      </c>
      <c r="N27" s="19"/>
      <c r="V27" s="45"/>
    </row>
    <row r="28" spans="1:22" ht="21" thickBot="1">
      <c r="A28" s="215"/>
      <c r="B28" s="28" t="s">
        <v>37</v>
      </c>
      <c r="C28" s="28" t="s">
        <v>38</v>
      </c>
      <c r="D28" s="28" t="s">
        <v>39</v>
      </c>
      <c r="E28" s="222" t="s">
        <v>40</v>
      </c>
      <c r="F28" s="222"/>
      <c r="G28" s="223"/>
      <c r="H28" s="224"/>
      <c r="I28" s="225"/>
      <c r="J28" s="29" t="s">
        <v>1</v>
      </c>
      <c r="K28" s="44"/>
      <c r="L28" s="74" t="s">
        <v>36</v>
      </c>
      <c r="M28" s="172">
        <v>308.95999999999998</v>
      </c>
      <c r="N28" s="19"/>
      <c r="V28" s="45"/>
    </row>
    <row r="29" spans="1:22" ht="13.8" thickBot="1">
      <c r="A29" s="216"/>
      <c r="B29" s="46" t="s">
        <v>875</v>
      </c>
      <c r="C29" s="46" t="s">
        <v>413</v>
      </c>
      <c r="D29" s="47">
        <v>45570</v>
      </c>
      <c r="E29" s="48" t="s">
        <v>43</v>
      </c>
      <c r="F29" s="49" t="s">
        <v>876</v>
      </c>
      <c r="G29" s="226"/>
      <c r="H29" s="227"/>
      <c r="I29" s="228"/>
      <c r="J29" s="29" t="s">
        <v>45</v>
      </c>
      <c r="K29" s="44"/>
      <c r="L29" s="74"/>
      <c r="M29" s="172"/>
      <c r="N29" s="19"/>
      <c r="V29" s="45"/>
    </row>
    <row r="30" spans="1:22" ht="22.05" customHeight="1" thickTop="1" thickBot="1">
      <c r="A30" s="214">
        <f>A26+1</f>
        <v>4</v>
      </c>
      <c r="B30" s="36" t="s">
        <v>28</v>
      </c>
      <c r="C30" s="36" t="s">
        <v>29</v>
      </c>
      <c r="D30" s="36" t="s">
        <v>30</v>
      </c>
      <c r="E30" s="217" t="s">
        <v>31</v>
      </c>
      <c r="F30" s="217"/>
      <c r="G30" s="217" t="s">
        <v>22</v>
      </c>
      <c r="H30" s="218"/>
      <c r="I30" s="17"/>
      <c r="J30" s="37" t="s">
        <v>46</v>
      </c>
      <c r="K30" s="38"/>
      <c r="L30" s="154"/>
      <c r="M30" s="168"/>
      <c r="N30" s="19"/>
      <c r="V30" s="45"/>
    </row>
    <row r="31" spans="1:22" ht="31.2" thickBot="1">
      <c r="A31" s="215"/>
      <c r="B31" s="41" t="s">
        <v>877</v>
      </c>
      <c r="C31" s="41" t="s">
        <v>903</v>
      </c>
      <c r="D31" s="42">
        <v>45565</v>
      </c>
      <c r="E31" s="41"/>
      <c r="F31" s="41" t="s">
        <v>878</v>
      </c>
      <c r="G31" s="219" t="s">
        <v>879</v>
      </c>
      <c r="H31" s="220"/>
      <c r="I31" s="221"/>
      <c r="J31" s="24" t="s">
        <v>0</v>
      </c>
      <c r="K31" s="24"/>
      <c r="L31" s="75" t="s">
        <v>36</v>
      </c>
      <c r="M31" s="171">
        <v>1051.92</v>
      </c>
      <c r="N31" s="19"/>
      <c r="V31" s="45"/>
    </row>
    <row r="32" spans="1:22" ht="21" thickBot="1">
      <c r="A32" s="215"/>
      <c r="B32" s="28" t="s">
        <v>37</v>
      </c>
      <c r="C32" s="28" t="s">
        <v>38</v>
      </c>
      <c r="D32" s="28" t="s">
        <v>39</v>
      </c>
      <c r="E32" s="222" t="s">
        <v>40</v>
      </c>
      <c r="F32" s="222"/>
      <c r="G32" s="223"/>
      <c r="H32" s="224"/>
      <c r="I32" s="225"/>
      <c r="J32" s="29" t="s">
        <v>1</v>
      </c>
      <c r="K32" s="44"/>
      <c r="L32" s="74" t="s">
        <v>36</v>
      </c>
      <c r="M32" s="172">
        <v>433.6</v>
      </c>
      <c r="N32" s="19"/>
      <c r="V32" s="45"/>
    </row>
    <row r="33" spans="1:22" ht="41.4" thickBot="1">
      <c r="A33" s="216"/>
      <c r="B33" s="46" t="s">
        <v>881</v>
      </c>
      <c r="C33" s="46" t="s">
        <v>879</v>
      </c>
      <c r="D33" s="47">
        <v>45568</v>
      </c>
      <c r="E33" s="48" t="s">
        <v>43</v>
      </c>
      <c r="F33" s="49" t="s">
        <v>880</v>
      </c>
      <c r="G33" s="226"/>
      <c r="H33" s="227"/>
      <c r="I33" s="228"/>
      <c r="J33" s="29" t="s">
        <v>45</v>
      </c>
      <c r="K33" s="44"/>
      <c r="L33" s="74" t="s">
        <v>36</v>
      </c>
      <c r="M33" s="172">
        <v>236</v>
      </c>
      <c r="N33" s="19"/>
      <c r="V33" s="45"/>
    </row>
    <row r="34" spans="1:22" ht="22.05" customHeight="1" thickTop="1" thickBot="1">
      <c r="A34" s="214">
        <f>A30+1</f>
        <v>5</v>
      </c>
      <c r="B34" s="36" t="s">
        <v>28</v>
      </c>
      <c r="C34" s="36" t="s">
        <v>29</v>
      </c>
      <c r="D34" s="36" t="s">
        <v>30</v>
      </c>
      <c r="E34" s="217" t="s">
        <v>31</v>
      </c>
      <c r="F34" s="217"/>
      <c r="G34" s="217" t="s">
        <v>22</v>
      </c>
      <c r="H34" s="218"/>
      <c r="I34" s="17"/>
      <c r="J34" s="37" t="s">
        <v>46</v>
      </c>
      <c r="K34" s="38"/>
      <c r="L34" s="154"/>
      <c r="M34" s="168"/>
      <c r="N34" s="19"/>
      <c r="V34" s="45"/>
    </row>
    <row r="35" spans="1:22" ht="40.950000000000003" customHeight="1" thickBot="1">
      <c r="A35" s="215"/>
      <c r="B35" s="41" t="s">
        <v>882</v>
      </c>
      <c r="C35" s="41" t="s">
        <v>883</v>
      </c>
      <c r="D35" s="42">
        <v>45679</v>
      </c>
      <c r="E35" s="41"/>
      <c r="F35" s="41" t="s">
        <v>887</v>
      </c>
      <c r="G35" s="219" t="s">
        <v>884</v>
      </c>
      <c r="H35" s="220"/>
      <c r="I35" s="221"/>
      <c r="J35" s="24" t="s">
        <v>0</v>
      </c>
      <c r="K35" s="24"/>
      <c r="L35" s="75" t="s">
        <v>36</v>
      </c>
      <c r="M35" s="171">
        <v>752.45</v>
      </c>
      <c r="N35" s="19"/>
      <c r="V35" s="45"/>
    </row>
    <row r="36" spans="1:22" ht="21" thickBot="1">
      <c r="A36" s="215"/>
      <c r="B36" s="28" t="s">
        <v>37</v>
      </c>
      <c r="C36" s="28" t="s">
        <v>38</v>
      </c>
      <c r="D36" s="28" t="s">
        <v>39</v>
      </c>
      <c r="E36" s="222" t="s">
        <v>40</v>
      </c>
      <c r="F36" s="222"/>
      <c r="G36" s="223"/>
      <c r="H36" s="224"/>
      <c r="I36" s="225"/>
      <c r="J36" s="29" t="s">
        <v>1</v>
      </c>
      <c r="K36" s="44"/>
      <c r="L36" s="74" t="s">
        <v>36</v>
      </c>
      <c r="M36" s="172">
        <v>699.46</v>
      </c>
      <c r="N36" s="19"/>
      <c r="V36" s="45"/>
    </row>
    <row r="37" spans="1:22" ht="31.2" thickBot="1">
      <c r="A37" s="216"/>
      <c r="B37" s="46" t="s">
        <v>584</v>
      </c>
      <c r="C37" s="46" t="s">
        <v>885</v>
      </c>
      <c r="D37" s="47">
        <v>45682</v>
      </c>
      <c r="E37" s="48" t="s">
        <v>43</v>
      </c>
      <c r="F37" s="49" t="s">
        <v>886</v>
      </c>
      <c r="G37" s="226"/>
      <c r="H37" s="227"/>
      <c r="I37" s="228"/>
      <c r="J37" s="29" t="s">
        <v>45</v>
      </c>
      <c r="K37" s="44"/>
      <c r="L37" s="74" t="s">
        <v>36</v>
      </c>
      <c r="M37" s="172">
        <v>273</v>
      </c>
      <c r="N37" s="19"/>
      <c r="V37" s="45"/>
    </row>
    <row r="38" spans="1:22" ht="22.05" customHeight="1" thickTop="1" thickBot="1">
      <c r="A38" s="214">
        <f>A34+1</f>
        <v>6</v>
      </c>
      <c r="B38" s="36" t="s">
        <v>28</v>
      </c>
      <c r="C38" s="36" t="s">
        <v>29</v>
      </c>
      <c r="D38" s="36" t="s">
        <v>30</v>
      </c>
      <c r="E38" s="217" t="s">
        <v>31</v>
      </c>
      <c r="F38" s="217"/>
      <c r="G38" s="217" t="s">
        <v>22</v>
      </c>
      <c r="H38" s="218"/>
      <c r="I38" s="17"/>
      <c r="J38" s="37" t="s">
        <v>46</v>
      </c>
      <c r="K38" s="38"/>
      <c r="L38" s="154"/>
      <c r="M38" s="168"/>
      <c r="N38" s="19"/>
      <c r="V38" s="45"/>
    </row>
    <row r="39" spans="1:22" ht="31.2" thickBot="1">
      <c r="A39" s="215"/>
      <c r="B39" s="41" t="s">
        <v>888</v>
      </c>
      <c r="C39" s="41" t="s">
        <v>903</v>
      </c>
      <c r="D39" s="42">
        <v>45565</v>
      </c>
      <c r="E39" s="41"/>
      <c r="F39" s="41" t="s">
        <v>878</v>
      </c>
      <c r="G39" s="219" t="s">
        <v>879</v>
      </c>
      <c r="H39" s="220"/>
      <c r="I39" s="221"/>
      <c r="J39" s="24" t="s">
        <v>0</v>
      </c>
      <c r="K39" s="24"/>
      <c r="L39" s="75" t="s">
        <v>36</v>
      </c>
      <c r="M39" s="171">
        <v>1051.92</v>
      </c>
      <c r="N39" s="19"/>
      <c r="V39" s="45"/>
    </row>
    <row r="40" spans="1:22" ht="21" thickBot="1">
      <c r="A40" s="215"/>
      <c r="B40" s="28" t="s">
        <v>37</v>
      </c>
      <c r="C40" s="28" t="s">
        <v>38</v>
      </c>
      <c r="D40" s="28" t="s">
        <v>39</v>
      </c>
      <c r="E40" s="222" t="s">
        <v>40</v>
      </c>
      <c r="F40" s="222"/>
      <c r="G40" s="223"/>
      <c r="H40" s="224"/>
      <c r="I40" s="225"/>
      <c r="J40" s="29" t="s">
        <v>1</v>
      </c>
      <c r="K40" s="44"/>
      <c r="L40" s="74" t="s">
        <v>36</v>
      </c>
      <c r="M40" s="172">
        <v>433.6</v>
      </c>
      <c r="N40" s="19"/>
      <c r="V40" s="45"/>
    </row>
    <row r="41" spans="1:22" ht="31.2" thickBot="1">
      <c r="A41" s="216"/>
      <c r="B41" s="46" t="s">
        <v>889</v>
      </c>
      <c r="C41" s="46" t="s">
        <v>879</v>
      </c>
      <c r="D41" s="47">
        <v>45568</v>
      </c>
      <c r="E41" s="48" t="s">
        <v>43</v>
      </c>
      <c r="F41" s="49" t="s">
        <v>880</v>
      </c>
      <c r="G41" s="226"/>
      <c r="H41" s="227"/>
      <c r="I41" s="228"/>
      <c r="J41" s="29" t="s">
        <v>45</v>
      </c>
      <c r="K41" s="44"/>
      <c r="L41" s="74" t="s">
        <v>36</v>
      </c>
      <c r="M41" s="172">
        <v>236</v>
      </c>
      <c r="N41" s="19"/>
      <c r="V41" s="45"/>
    </row>
    <row r="42" spans="1:22" ht="22.05" customHeight="1" thickTop="1" thickBot="1">
      <c r="A42" s="214">
        <f>A38+1</f>
        <v>7</v>
      </c>
      <c r="B42" s="36" t="s">
        <v>28</v>
      </c>
      <c r="C42" s="36" t="s">
        <v>29</v>
      </c>
      <c r="D42" s="36" t="s">
        <v>30</v>
      </c>
      <c r="E42" s="217" t="s">
        <v>31</v>
      </c>
      <c r="F42" s="217"/>
      <c r="G42" s="217" t="s">
        <v>22</v>
      </c>
      <c r="H42" s="218"/>
      <c r="I42" s="17"/>
      <c r="J42" s="37" t="s">
        <v>46</v>
      </c>
      <c r="K42" s="38"/>
      <c r="L42" s="154"/>
      <c r="M42" s="168"/>
      <c r="N42" s="19"/>
      <c r="V42" s="45"/>
    </row>
    <row r="43" spans="1:22" ht="41.4" thickBot="1">
      <c r="A43" s="215"/>
      <c r="B43" s="41" t="s">
        <v>888</v>
      </c>
      <c r="C43" s="41" t="s">
        <v>891</v>
      </c>
      <c r="D43" s="42">
        <v>45609</v>
      </c>
      <c r="E43" s="41"/>
      <c r="F43" s="41" t="s">
        <v>159</v>
      </c>
      <c r="G43" s="219" t="s">
        <v>890</v>
      </c>
      <c r="H43" s="220"/>
      <c r="I43" s="221"/>
      <c r="J43" s="24" t="s">
        <v>0</v>
      </c>
      <c r="K43" s="24"/>
      <c r="L43" s="75" t="s">
        <v>36</v>
      </c>
      <c r="M43" s="171">
        <v>885.91</v>
      </c>
      <c r="N43" s="19"/>
      <c r="V43" s="45"/>
    </row>
    <row r="44" spans="1:22" ht="21" thickBot="1">
      <c r="A44" s="215"/>
      <c r="B44" s="28" t="s">
        <v>37</v>
      </c>
      <c r="C44" s="28" t="s">
        <v>38</v>
      </c>
      <c r="D44" s="28" t="s">
        <v>39</v>
      </c>
      <c r="E44" s="222" t="s">
        <v>40</v>
      </c>
      <c r="F44" s="222"/>
      <c r="G44" s="223"/>
      <c r="H44" s="224"/>
      <c r="I44" s="225"/>
      <c r="J44" s="29" t="s">
        <v>1</v>
      </c>
      <c r="K44" s="44"/>
      <c r="L44" s="74" t="s">
        <v>36</v>
      </c>
      <c r="M44" s="172">
        <v>596.96</v>
      </c>
      <c r="N44" s="19"/>
      <c r="V44" s="45"/>
    </row>
    <row r="45" spans="1:22" ht="31.2" thickBot="1">
      <c r="A45" s="216"/>
      <c r="B45" s="46" t="s">
        <v>889</v>
      </c>
      <c r="C45" s="46" t="s">
        <v>890</v>
      </c>
      <c r="D45" s="47">
        <v>45611</v>
      </c>
      <c r="E45" s="48" t="s">
        <v>43</v>
      </c>
      <c r="F45" s="49" t="s">
        <v>856</v>
      </c>
      <c r="G45" s="226"/>
      <c r="H45" s="227"/>
      <c r="I45" s="228"/>
      <c r="J45" s="29" t="s">
        <v>45</v>
      </c>
      <c r="K45" s="44"/>
      <c r="L45" s="74" t="s">
        <v>36</v>
      </c>
      <c r="M45" s="172">
        <v>142</v>
      </c>
      <c r="N45" s="19"/>
      <c r="V45" s="45"/>
    </row>
    <row r="46" spans="1:22" ht="22.05" customHeight="1" thickTop="1" thickBot="1">
      <c r="A46" s="214">
        <f>A42+1</f>
        <v>8</v>
      </c>
      <c r="B46" s="36" t="s">
        <v>28</v>
      </c>
      <c r="C46" s="36" t="s">
        <v>29</v>
      </c>
      <c r="D46" s="36" t="s">
        <v>30</v>
      </c>
      <c r="E46" s="217" t="s">
        <v>31</v>
      </c>
      <c r="F46" s="217"/>
      <c r="G46" s="217" t="s">
        <v>22</v>
      </c>
      <c r="H46" s="218"/>
      <c r="I46" s="17"/>
      <c r="J46" s="37" t="s">
        <v>46</v>
      </c>
      <c r="K46" s="38"/>
      <c r="L46" s="154"/>
      <c r="M46" s="168"/>
      <c r="N46" s="19"/>
      <c r="V46" s="45"/>
    </row>
    <row r="47" spans="1:22" ht="21" thickBot="1">
      <c r="A47" s="215"/>
      <c r="B47" s="41" t="s">
        <v>892</v>
      </c>
      <c r="C47" s="41" t="s">
        <v>893</v>
      </c>
      <c r="D47" s="42">
        <v>45589</v>
      </c>
      <c r="E47" s="41"/>
      <c r="F47" s="41" t="s">
        <v>894</v>
      </c>
      <c r="G47" s="219" t="s">
        <v>895</v>
      </c>
      <c r="H47" s="220"/>
      <c r="I47" s="221"/>
      <c r="J47" s="24" t="s">
        <v>0</v>
      </c>
      <c r="K47" s="24"/>
      <c r="L47" s="75" t="s">
        <v>36</v>
      </c>
      <c r="M47" s="171">
        <v>319.58</v>
      </c>
      <c r="N47" s="19"/>
      <c r="V47" s="45"/>
    </row>
    <row r="48" spans="1:22" ht="21" thickBot="1">
      <c r="A48" s="215"/>
      <c r="B48" s="28" t="s">
        <v>37</v>
      </c>
      <c r="C48" s="28" t="s">
        <v>38</v>
      </c>
      <c r="D48" s="28" t="s">
        <v>39</v>
      </c>
      <c r="E48" s="222" t="s">
        <v>40</v>
      </c>
      <c r="F48" s="222"/>
      <c r="G48" s="223"/>
      <c r="H48" s="224"/>
      <c r="I48" s="225"/>
      <c r="J48" s="29" t="s">
        <v>1</v>
      </c>
      <c r="K48" s="44"/>
      <c r="L48" s="74" t="s">
        <v>36</v>
      </c>
      <c r="M48" s="172">
        <v>551.14</v>
      </c>
      <c r="N48" s="19"/>
      <c r="V48" s="45"/>
    </row>
    <row r="49" spans="1:22" ht="21" thickBot="1">
      <c r="A49" s="216"/>
      <c r="B49" s="46" t="s">
        <v>896</v>
      </c>
      <c r="C49" s="46" t="s">
        <v>895</v>
      </c>
      <c r="D49" s="47">
        <v>45591</v>
      </c>
      <c r="E49" s="48" t="s">
        <v>43</v>
      </c>
      <c r="F49" s="49" t="s">
        <v>897</v>
      </c>
      <c r="G49" s="226"/>
      <c r="H49" s="227"/>
      <c r="I49" s="228"/>
      <c r="J49" s="29" t="s">
        <v>45</v>
      </c>
      <c r="K49" s="44"/>
      <c r="L49" s="74"/>
      <c r="M49" s="172"/>
      <c r="N49" s="19"/>
      <c r="V49" s="45"/>
    </row>
    <row r="50" spans="1:22" ht="22.05" customHeight="1" thickTop="1" thickBot="1">
      <c r="A50" s="214">
        <f>A46+1</f>
        <v>9</v>
      </c>
      <c r="B50" s="36" t="s">
        <v>28</v>
      </c>
      <c r="C50" s="36" t="s">
        <v>29</v>
      </c>
      <c r="D50" s="36" t="s">
        <v>30</v>
      </c>
      <c r="E50" s="36" t="s">
        <v>31</v>
      </c>
      <c r="F50" s="36" t="s">
        <v>31</v>
      </c>
      <c r="G50" s="231" t="s">
        <v>22</v>
      </c>
      <c r="H50" s="232"/>
      <c r="I50" s="233"/>
      <c r="J50" s="37" t="s">
        <v>46</v>
      </c>
      <c r="K50" s="38"/>
      <c r="L50" s="154"/>
      <c r="M50" s="168"/>
      <c r="N50" s="19"/>
      <c r="V50" s="45"/>
    </row>
    <row r="51" spans="1:22" ht="72" thickBot="1">
      <c r="A51" s="215"/>
      <c r="B51" s="41" t="s">
        <v>892</v>
      </c>
      <c r="C51" s="41" t="s">
        <v>900</v>
      </c>
      <c r="D51" s="42">
        <v>45430</v>
      </c>
      <c r="E51" s="41"/>
      <c r="F51" s="41" t="s">
        <v>901</v>
      </c>
      <c r="G51" s="219" t="s">
        <v>898</v>
      </c>
      <c r="H51" s="323"/>
      <c r="I51" s="324"/>
      <c r="J51" s="24" t="s">
        <v>0</v>
      </c>
      <c r="K51" s="24"/>
      <c r="L51" s="75" t="s">
        <v>36</v>
      </c>
      <c r="M51" s="171">
        <v>1805</v>
      </c>
      <c r="N51" s="19"/>
      <c r="V51" s="45"/>
    </row>
    <row r="52" spans="1:22" ht="21" thickBot="1">
      <c r="A52" s="215"/>
      <c r="B52" s="28" t="s">
        <v>37</v>
      </c>
      <c r="C52" s="28" t="s">
        <v>38</v>
      </c>
      <c r="D52" s="28" t="s">
        <v>39</v>
      </c>
      <c r="E52" s="28" t="s">
        <v>40</v>
      </c>
      <c r="F52" s="28" t="s">
        <v>40</v>
      </c>
      <c r="G52" s="157"/>
      <c r="H52" s="158"/>
      <c r="I52" s="159"/>
      <c r="J52" s="29" t="s">
        <v>1</v>
      </c>
      <c r="K52" s="44"/>
      <c r="L52" s="74" t="s">
        <v>36</v>
      </c>
      <c r="M52" s="172">
        <v>2600</v>
      </c>
      <c r="N52" s="19"/>
      <c r="V52" s="45"/>
    </row>
    <row r="53" spans="1:22" ht="31.2" thickBot="1">
      <c r="A53" s="216"/>
      <c r="B53" s="46" t="s">
        <v>896</v>
      </c>
      <c r="C53" s="46" t="s">
        <v>898</v>
      </c>
      <c r="D53" s="47">
        <v>45442</v>
      </c>
      <c r="E53" s="48"/>
      <c r="F53" s="49" t="s">
        <v>899</v>
      </c>
      <c r="G53" s="160"/>
      <c r="H53" s="161"/>
      <c r="I53" s="162"/>
      <c r="J53" s="29" t="s">
        <v>45</v>
      </c>
      <c r="K53" s="44"/>
      <c r="L53" s="74" t="s">
        <v>36</v>
      </c>
      <c r="M53" s="172">
        <v>785</v>
      </c>
      <c r="N53" s="19"/>
      <c r="V53" s="45"/>
    </row>
    <row r="54" spans="1:22" ht="22.05" customHeight="1" thickTop="1" thickBot="1">
      <c r="A54" s="214">
        <f>A50+1</f>
        <v>10</v>
      </c>
      <c r="B54" s="36" t="s">
        <v>28</v>
      </c>
      <c r="C54" s="36" t="s">
        <v>29</v>
      </c>
      <c r="D54" s="36" t="s">
        <v>30</v>
      </c>
      <c r="E54" s="36" t="s">
        <v>31</v>
      </c>
      <c r="F54" s="36" t="s">
        <v>31</v>
      </c>
      <c r="G54" s="231" t="s">
        <v>22</v>
      </c>
      <c r="H54" s="232"/>
      <c r="I54" s="233"/>
      <c r="J54" s="37" t="s">
        <v>46</v>
      </c>
      <c r="K54" s="38"/>
      <c r="L54" s="154"/>
      <c r="M54" s="168"/>
      <c r="N54" s="19"/>
      <c r="V54" s="45"/>
    </row>
    <row r="55" spans="1:22" ht="31.2" thickBot="1">
      <c r="A55" s="215"/>
      <c r="B55" s="41" t="s">
        <v>90</v>
      </c>
      <c r="C55" s="41" t="s">
        <v>903</v>
      </c>
      <c r="D55" s="42">
        <v>45563</v>
      </c>
      <c r="E55" s="41"/>
      <c r="F55" s="41" t="s">
        <v>878</v>
      </c>
      <c r="G55" s="219" t="s">
        <v>879</v>
      </c>
      <c r="H55" s="323"/>
      <c r="I55" s="324"/>
      <c r="J55" s="24" t="s">
        <v>0</v>
      </c>
      <c r="K55" s="24"/>
      <c r="L55" s="75" t="s">
        <v>36</v>
      </c>
      <c r="M55" s="171">
        <v>1051.92</v>
      </c>
      <c r="N55" s="19"/>
      <c r="V55" s="45"/>
    </row>
    <row r="56" spans="1:22" ht="21" thickBot="1">
      <c r="A56" s="215"/>
      <c r="B56" s="28" t="s">
        <v>37</v>
      </c>
      <c r="C56" s="28" t="s">
        <v>38</v>
      </c>
      <c r="D56" s="28" t="s">
        <v>39</v>
      </c>
      <c r="E56" s="28" t="s">
        <v>40</v>
      </c>
      <c r="F56" s="28" t="s">
        <v>40</v>
      </c>
      <c r="G56" s="157"/>
      <c r="H56" s="158"/>
      <c r="I56" s="159"/>
      <c r="J56" s="29" t="s">
        <v>1</v>
      </c>
      <c r="K56" s="44"/>
      <c r="L56" s="74" t="s">
        <v>36</v>
      </c>
      <c r="M56" s="172">
        <v>418.6</v>
      </c>
      <c r="N56" s="19"/>
      <c r="V56" s="45"/>
    </row>
    <row r="57" spans="1:22" s="53" customFormat="1" ht="31.2" thickBot="1">
      <c r="A57" s="216"/>
      <c r="B57" s="46" t="s">
        <v>238</v>
      </c>
      <c r="C57" s="46" t="s">
        <v>879</v>
      </c>
      <c r="D57" s="47">
        <v>45568</v>
      </c>
      <c r="E57" s="48" t="s">
        <v>43</v>
      </c>
      <c r="F57" s="49" t="s">
        <v>902</v>
      </c>
      <c r="G57" s="160"/>
      <c r="H57" s="161"/>
      <c r="I57" s="162"/>
      <c r="J57" s="29" t="s">
        <v>45</v>
      </c>
      <c r="K57" s="44"/>
      <c r="L57" s="74" t="s">
        <v>36</v>
      </c>
      <c r="M57" s="172">
        <v>236</v>
      </c>
      <c r="N57" s="54"/>
      <c r="O57"/>
      <c r="P57"/>
      <c r="Q57"/>
      <c r="R57"/>
      <c r="S57"/>
      <c r="T57"/>
      <c r="U57"/>
      <c r="V57" s="45"/>
    </row>
    <row r="58" spans="1:22" ht="22.05" customHeight="1" thickTop="1" thickBot="1">
      <c r="A58" s="214">
        <f>A54+1</f>
        <v>11</v>
      </c>
      <c r="B58" s="36" t="s">
        <v>28</v>
      </c>
      <c r="C58" s="36" t="s">
        <v>29</v>
      </c>
      <c r="D58" s="36" t="s">
        <v>30</v>
      </c>
      <c r="E58" s="36" t="s">
        <v>31</v>
      </c>
      <c r="F58" s="36" t="s">
        <v>31</v>
      </c>
      <c r="G58" s="231" t="s">
        <v>22</v>
      </c>
      <c r="H58" s="232"/>
      <c r="I58" s="233"/>
      <c r="J58" s="37" t="s">
        <v>46</v>
      </c>
      <c r="K58" s="38"/>
      <c r="L58" s="154"/>
      <c r="M58" s="168"/>
      <c r="N58" s="19"/>
      <c r="V58" s="45"/>
    </row>
    <row r="59" spans="1:22" ht="54.45" customHeight="1" thickBot="1">
      <c r="A59" s="215"/>
      <c r="B59" s="41" t="s">
        <v>904</v>
      </c>
      <c r="C59" s="41" t="s">
        <v>905</v>
      </c>
      <c r="D59" s="42">
        <v>45406</v>
      </c>
      <c r="E59" s="41"/>
      <c r="F59" s="41" t="s">
        <v>906</v>
      </c>
      <c r="G59" s="219" t="s">
        <v>909</v>
      </c>
      <c r="H59" s="323"/>
      <c r="I59" s="324"/>
      <c r="J59" s="24" t="s">
        <v>0</v>
      </c>
      <c r="K59" s="24"/>
      <c r="L59" s="75" t="s">
        <v>36</v>
      </c>
      <c r="M59" s="171">
        <v>311.3</v>
      </c>
      <c r="N59" s="19"/>
      <c r="V59" s="45"/>
    </row>
    <row r="60" spans="1:22" ht="21" thickBot="1">
      <c r="A60" s="215"/>
      <c r="B60" s="28" t="s">
        <v>37</v>
      </c>
      <c r="C60" s="28" t="s">
        <v>38</v>
      </c>
      <c r="D60" s="28" t="s">
        <v>39</v>
      </c>
      <c r="E60" s="28" t="s">
        <v>40</v>
      </c>
      <c r="F60" s="28" t="s">
        <v>40</v>
      </c>
      <c r="G60" s="157"/>
      <c r="H60" s="158"/>
      <c r="I60" s="159"/>
      <c r="J60" s="29" t="s">
        <v>1</v>
      </c>
      <c r="K60" s="44"/>
      <c r="L60" s="74" t="s">
        <v>36</v>
      </c>
      <c r="M60" s="172">
        <v>885.22</v>
      </c>
      <c r="N60" s="19"/>
      <c r="V60" s="45"/>
    </row>
    <row r="61" spans="1:22" ht="51.6" thickBot="1">
      <c r="A61" s="216"/>
      <c r="B61" s="46" t="s">
        <v>907</v>
      </c>
      <c r="C61" s="46" t="s">
        <v>909</v>
      </c>
      <c r="D61" s="47">
        <v>45408</v>
      </c>
      <c r="E61" s="48" t="s">
        <v>43</v>
      </c>
      <c r="F61" s="49" t="s">
        <v>908</v>
      </c>
      <c r="G61" s="160"/>
      <c r="H61" s="161"/>
      <c r="I61" s="162"/>
      <c r="J61" s="29" t="s">
        <v>45</v>
      </c>
      <c r="K61" s="44"/>
      <c r="L61" s="74" t="s">
        <v>36</v>
      </c>
      <c r="M61" s="172">
        <v>146.75</v>
      </c>
      <c r="N61" s="19"/>
      <c r="V61" s="45"/>
    </row>
    <row r="62" spans="1:22" ht="22.05" customHeight="1" thickTop="1" thickBot="1">
      <c r="A62" s="214">
        <f>A58+1</f>
        <v>12</v>
      </c>
      <c r="B62" s="36" t="s">
        <v>28</v>
      </c>
      <c r="C62" s="36" t="s">
        <v>29</v>
      </c>
      <c r="D62" s="36" t="s">
        <v>30</v>
      </c>
      <c r="E62" s="36" t="s">
        <v>31</v>
      </c>
      <c r="F62" s="36"/>
      <c r="G62" s="231" t="s">
        <v>22</v>
      </c>
      <c r="H62" s="232"/>
      <c r="I62" s="233"/>
      <c r="J62" s="37" t="s">
        <v>46</v>
      </c>
      <c r="K62" s="38"/>
      <c r="L62" s="154"/>
      <c r="M62" s="168"/>
      <c r="N62" s="19"/>
      <c r="V62" s="45"/>
    </row>
    <row r="63" spans="1:22" ht="31.2" thickBot="1">
      <c r="A63" s="215"/>
      <c r="B63" s="41" t="s">
        <v>910</v>
      </c>
      <c r="C63" s="41" t="s">
        <v>903</v>
      </c>
      <c r="D63" s="42">
        <v>45565</v>
      </c>
      <c r="E63" s="41"/>
      <c r="F63" s="41" t="s">
        <v>878</v>
      </c>
      <c r="G63" s="219" t="s">
        <v>879</v>
      </c>
      <c r="H63" s="323"/>
      <c r="I63" s="324"/>
      <c r="J63" s="24" t="s">
        <v>0</v>
      </c>
      <c r="K63" s="24"/>
      <c r="L63" s="75" t="s">
        <v>36</v>
      </c>
      <c r="M63" s="171">
        <v>1051.92</v>
      </c>
      <c r="N63" s="19"/>
      <c r="V63" s="45"/>
    </row>
    <row r="64" spans="1:22" ht="21" thickBot="1">
      <c r="A64" s="215"/>
      <c r="B64" s="28" t="s">
        <v>37</v>
      </c>
      <c r="C64" s="28" t="s">
        <v>38</v>
      </c>
      <c r="D64" s="28" t="s">
        <v>39</v>
      </c>
      <c r="E64" s="28" t="s">
        <v>40</v>
      </c>
      <c r="F64" s="28"/>
      <c r="G64" s="157"/>
      <c r="H64" s="158"/>
      <c r="I64" s="159"/>
      <c r="J64" s="29" t="s">
        <v>1</v>
      </c>
      <c r="K64" s="44"/>
      <c r="L64" s="74" t="s">
        <v>36</v>
      </c>
      <c r="M64" s="172">
        <v>433.6</v>
      </c>
      <c r="N64" s="19"/>
      <c r="V64" s="45"/>
    </row>
    <row r="65" spans="1:22" ht="31.2" thickBot="1">
      <c r="A65" s="216"/>
      <c r="B65" s="46" t="s">
        <v>912</v>
      </c>
      <c r="C65" s="46" t="s">
        <v>879</v>
      </c>
      <c r="D65" s="47">
        <v>45568</v>
      </c>
      <c r="E65" s="48" t="s">
        <v>43</v>
      </c>
      <c r="F65" s="49" t="s">
        <v>911</v>
      </c>
      <c r="G65" s="160"/>
      <c r="H65" s="161"/>
      <c r="I65" s="162"/>
      <c r="J65" s="29" t="s">
        <v>45</v>
      </c>
      <c r="K65" s="44"/>
      <c r="L65" s="74" t="s">
        <v>36</v>
      </c>
      <c r="M65" s="172">
        <v>236</v>
      </c>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167"/>
      <c r="N66" s="19"/>
      <c r="V66" s="45"/>
    </row>
    <row r="67" spans="1:22" ht="13.8" thickBot="1">
      <c r="A67" s="215"/>
      <c r="B67" s="41"/>
      <c r="C67" s="41"/>
      <c r="D67" s="42"/>
      <c r="E67" s="41"/>
      <c r="F67" s="41"/>
      <c r="G67" s="219"/>
      <c r="H67" s="220"/>
      <c r="I67" s="221"/>
      <c r="J67" s="24" t="s">
        <v>0</v>
      </c>
      <c r="K67" s="24"/>
      <c r="L67" s="24"/>
      <c r="M67" s="174"/>
      <c r="N67" s="19"/>
      <c r="V67" s="45"/>
    </row>
    <row r="68" spans="1:22" ht="21" thickBot="1">
      <c r="A68" s="215"/>
      <c r="B68" s="28" t="s">
        <v>37</v>
      </c>
      <c r="C68" s="28" t="s">
        <v>38</v>
      </c>
      <c r="D68" s="28" t="s">
        <v>39</v>
      </c>
      <c r="E68" s="222" t="s">
        <v>40</v>
      </c>
      <c r="F68" s="222"/>
      <c r="G68" s="223"/>
      <c r="H68" s="224"/>
      <c r="I68" s="225"/>
      <c r="J68" s="29" t="s">
        <v>1</v>
      </c>
      <c r="K68" s="44"/>
      <c r="L68" s="44"/>
      <c r="M68" s="175"/>
      <c r="N68" s="19"/>
      <c r="V68" s="45"/>
    </row>
    <row r="69" spans="1:22" ht="13.8" thickBot="1">
      <c r="A69" s="216"/>
      <c r="B69" s="46"/>
      <c r="C69" s="46"/>
      <c r="D69" s="52"/>
      <c r="E69" s="48" t="s">
        <v>43</v>
      </c>
      <c r="F69" s="49"/>
      <c r="G69" s="226"/>
      <c r="H69" s="227"/>
      <c r="I69" s="228"/>
      <c r="J69" s="29" t="s">
        <v>45</v>
      </c>
      <c r="K69" s="44"/>
      <c r="L69" s="44"/>
      <c r="M69" s="175"/>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167"/>
      <c r="N70" s="19"/>
      <c r="V70" s="45"/>
    </row>
    <row r="71" spans="1:22" ht="13.8" thickBot="1">
      <c r="A71" s="215"/>
      <c r="B71" s="41"/>
      <c r="C71" s="41"/>
      <c r="D71" s="42"/>
      <c r="E71" s="41"/>
      <c r="F71" s="41"/>
      <c r="G71" s="219"/>
      <c r="H71" s="220"/>
      <c r="I71" s="221"/>
      <c r="J71" s="24" t="s">
        <v>0</v>
      </c>
      <c r="K71" s="24"/>
      <c r="L71" s="24"/>
      <c r="M71" s="174"/>
      <c r="N71" s="19"/>
      <c r="V71" s="55"/>
    </row>
    <row r="72" spans="1:22" ht="21" thickBot="1">
      <c r="A72" s="215"/>
      <c r="B72" s="28" t="s">
        <v>37</v>
      </c>
      <c r="C72" s="28" t="s">
        <v>38</v>
      </c>
      <c r="D72" s="28" t="s">
        <v>39</v>
      </c>
      <c r="E72" s="222" t="s">
        <v>40</v>
      </c>
      <c r="F72" s="222"/>
      <c r="G72" s="223"/>
      <c r="H72" s="224"/>
      <c r="I72" s="225"/>
      <c r="J72" s="29" t="s">
        <v>1</v>
      </c>
      <c r="K72" s="44"/>
      <c r="L72" s="44"/>
      <c r="M72" s="175"/>
      <c r="N72" s="19"/>
      <c r="V72" s="45"/>
    </row>
    <row r="73" spans="1:22" ht="13.8" thickBot="1">
      <c r="A73" s="216"/>
      <c r="B73" s="46"/>
      <c r="C73" s="46"/>
      <c r="D73" s="52"/>
      <c r="E73" s="48" t="s">
        <v>43</v>
      </c>
      <c r="F73" s="49"/>
      <c r="G73" s="226"/>
      <c r="H73" s="227"/>
      <c r="I73" s="228"/>
      <c r="J73" s="29" t="s">
        <v>45</v>
      </c>
      <c r="K73" s="44"/>
      <c r="L73" s="44"/>
      <c r="M73" s="175"/>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167"/>
      <c r="N74" s="19"/>
      <c r="V74" s="45"/>
    </row>
    <row r="75" spans="1:22" ht="13.8" thickBot="1">
      <c r="A75" s="215"/>
      <c r="B75" s="41"/>
      <c r="C75" s="41"/>
      <c r="D75" s="42"/>
      <c r="E75" s="41"/>
      <c r="F75" s="41"/>
      <c r="G75" s="219"/>
      <c r="H75" s="220"/>
      <c r="I75" s="221"/>
      <c r="J75" s="24" t="s">
        <v>0</v>
      </c>
      <c r="K75" s="24"/>
      <c r="L75" s="24"/>
      <c r="M75" s="174"/>
      <c r="N75" s="19"/>
      <c r="V75" s="45"/>
    </row>
    <row r="76" spans="1:22" ht="21" thickBot="1">
      <c r="A76" s="215"/>
      <c r="B76" s="28" t="s">
        <v>37</v>
      </c>
      <c r="C76" s="28" t="s">
        <v>38</v>
      </c>
      <c r="D76" s="28" t="s">
        <v>39</v>
      </c>
      <c r="E76" s="222" t="s">
        <v>40</v>
      </c>
      <c r="F76" s="222"/>
      <c r="G76" s="223"/>
      <c r="H76" s="224"/>
      <c r="I76" s="225"/>
      <c r="J76" s="29" t="s">
        <v>1</v>
      </c>
      <c r="K76" s="44"/>
      <c r="L76" s="44"/>
      <c r="M76" s="175"/>
      <c r="N76" s="19"/>
      <c r="V76" s="45"/>
    </row>
    <row r="77" spans="1:22" ht="13.8" thickBot="1">
      <c r="A77" s="216"/>
      <c r="B77" s="46"/>
      <c r="C77" s="46"/>
      <c r="D77" s="52"/>
      <c r="E77" s="48" t="s">
        <v>43</v>
      </c>
      <c r="F77" s="49"/>
      <c r="G77" s="226"/>
      <c r="H77" s="227"/>
      <c r="I77" s="228"/>
      <c r="J77" s="29" t="s">
        <v>45</v>
      </c>
      <c r="K77" s="44"/>
      <c r="L77" s="44"/>
      <c r="M77" s="175"/>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167"/>
      <c r="N78" s="19"/>
      <c r="V78" s="45"/>
    </row>
    <row r="79" spans="1:22" ht="13.8" thickBot="1">
      <c r="A79" s="215"/>
      <c r="B79" s="41"/>
      <c r="C79" s="41"/>
      <c r="D79" s="42"/>
      <c r="E79" s="41"/>
      <c r="F79" s="41"/>
      <c r="G79" s="219"/>
      <c r="H79" s="220"/>
      <c r="I79" s="221"/>
      <c r="J79" s="24" t="s">
        <v>0</v>
      </c>
      <c r="K79" s="24"/>
      <c r="L79" s="24"/>
      <c r="M79" s="174"/>
      <c r="N79" s="19"/>
      <c r="V79" s="45"/>
    </row>
    <row r="80" spans="1:22" ht="21" thickBot="1">
      <c r="A80" s="215"/>
      <c r="B80" s="28" t="s">
        <v>37</v>
      </c>
      <c r="C80" s="28" t="s">
        <v>38</v>
      </c>
      <c r="D80" s="28" t="s">
        <v>39</v>
      </c>
      <c r="E80" s="222" t="s">
        <v>40</v>
      </c>
      <c r="F80" s="222"/>
      <c r="G80" s="223"/>
      <c r="H80" s="224"/>
      <c r="I80" s="225"/>
      <c r="J80" s="29" t="s">
        <v>1</v>
      </c>
      <c r="K80" s="44"/>
      <c r="L80" s="44"/>
      <c r="M80" s="175"/>
      <c r="N80" s="19"/>
      <c r="V80" s="45"/>
    </row>
    <row r="81" spans="1:22" ht="13.8" thickBot="1">
      <c r="A81" s="216"/>
      <c r="B81" s="46"/>
      <c r="C81" s="46"/>
      <c r="D81" s="52"/>
      <c r="E81" s="48" t="s">
        <v>43</v>
      </c>
      <c r="F81" s="49"/>
      <c r="G81" s="226"/>
      <c r="H81" s="227"/>
      <c r="I81" s="228"/>
      <c r="J81" s="29" t="s">
        <v>45</v>
      </c>
      <c r="K81" s="44"/>
      <c r="L81" s="44"/>
      <c r="M81" s="175"/>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167"/>
      <c r="N82" s="19"/>
      <c r="V82" s="45"/>
    </row>
    <row r="83" spans="1:22" ht="13.8" thickBot="1">
      <c r="A83" s="215"/>
      <c r="B83" s="41"/>
      <c r="C83" s="41"/>
      <c r="D83" s="42"/>
      <c r="E83" s="41"/>
      <c r="F83" s="41"/>
      <c r="G83" s="219"/>
      <c r="H83" s="220"/>
      <c r="I83" s="221"/>
      <c r="J83" s="24" t="s">
        <v>0</v>
      </c>
      <c r="K83" s="24"/>
      <c r="L83" s="24"/>
      <c r="M83" s="174"/>
      <c r="N83" s="19"/>
      <c r="V83" s="45"/>
    </row>
    <row r="84" spans="1:22" ht="21" thickBot="1">
      <c r="A84" s="215"/>
      <c r="B84" s="28" t="s">
        <v>37</v>
      </c>
      <c r="C84" s="28" t="s">
        <v>38</v>
      </c>
      <c r="D84" s="28" t="s">
        <v>39</v>
      </c>
      <c r="E84" s="222" t="s">
        <v>40</v>
      </c>
      <c r="F84" s="222"/>
      <c r="G84" s="223"/>
      <c r="H84" s="224"/>
      <c r="I84" s="225"/>
      <c r="J84" s="29" t="s">
        <v>1</v>
      </c>
      <c r="K84" s="44"/>
      <c r="L84" s="44"/>
      <c r="M84" s="175"/>
      <c r="N84" s="19"/>
      <c r="V84" s="45"/>
    </row>
    <row r="85" spans="1:22" ht="13.8" thickBot="1">
      <c r="A85" s="216"/>
      <c r="B85" s="46"/>
      <c r="C85" s="46"/>
      <c r="D85" s="52"/>
      <c r="E85" s="48" t="s">
        <v>43</v>
      </c>
      <c r="F85" s="49"/>
      <c r="G85" s="226"/>
      <c r="H85" s="227"/>
      <c r="I85" s="228"/>
      <c r="J85" s="29" t="s">
        <v>45</v>
      </c>
      <c r="K85" s="44"/>
      <c r="L85" s="44"/>
      <c r="M85" s="175"/>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167"/>
      <c r="N86" s="19"/>
      <c r="V86" s="45"/>
    </row>
    <row r="87" spans="1:22" ht="13.8" thickBot="1">
      <c r="A87" s="215"/>
      <c r="B87" s="41"/>
      <c r="C87" s="41"/>
      <c r="D87" s="42"/>
      <c r="E87" s="41"/>
      <c r="F87" s="41"/>
      <c r="G87" s="219"/>
      <c r="H87" s="220"/>
      <c r="I87" s="221"/>
      <c r="J87" s="24" t="s">
        <v>0</v>
      </c>
      <c r="K87" s="24"/>
      <c r="L87" s="24"/>
      <c r="M87" s="174"/>
      <c r="N87" s="19"/>
      <c r="V87" s="45"/>
    </row>
    <row r="88" spans="1:22" ht="21" thickBot="1">
      <c r="A88" s="215"/>
      <c r="B88" s="28" t="s">
        <v>37</v>
      </c>
      <c r="C88" s="28" t="s">
        <v>38</v>
      </c>
      <c r="D88" s="28" t="s">
        <v>39</v>
      </c>
      <c r="E88" s="222" t="s">
        <v>40</v>
      </c>
      <c r="F88" s="222"/>
      <c r="G88" s="223"/>
      <c r="H88" s="224"/>
      <c r="I88" s="225"/>
      <c r="J88" s="29" t="s">
        <v>1</v>
      </c>
      <c r="K88" s="44"/>
      <c r="L88" s="44"/>
      <c r="M88" s="175"/>
      <c r="N88" s="19"/>
      <c r="V88" s="45"/>
    </row>
    <row r="89" spans="1:22" ht="13.8" thickBot="1">
      <c r="A89" s="216"/>
      <c r="B89" s="46"/>
      <c r="C89" s="46"/>
      <c r="D89" s="52"/>
      <c r="E89" s="48" t="s">
        <v>43</v>
      </c>
      <c r="F89" s="49"/>
      <c r="G89" s="226"/>
      <c r="H89" s="227"/>
      <c r="I89" s="228"/>
      <c r="J89" s="29" t="s">
        <v>45</v>
      </c>
      <c r="K89" s="44"/>
      <c r="L89" s="44"/>
      <c r="M89" s="175"/>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167"/>
      <c r="N90" s="19"/>
      <c r="V90" s="45"/>
    </row>
    <row r="91" spans="1:22" ht="13.8" thickBot="1">
      <c r="A91" s="215"/>
      <c r="B91" s="41"/>
      <c r="C91" s="41"/>
      <c r="D91" s="42"/>
      <c r="E91" s="41"/>
      <c r="F91" s="41"/>
      <c r="G91" s="219"/>
      <c r="H91" s="220"/>
      <c r="I91" s="221"/>
      <c r="J91" s="24" t="s">
        <v>0</v>
      </c>
      <c r="K91" s="24"/>
      <c r="L91" s="24"/>
      <c r="M91" s="174"/>
      <c r="N91" s="19"/>
      <c r="V91" s="45"/>
    </row>
    <row r="92" spans="1:22" ht="21" thickBot="1">
      <c r="A92" s="215"/>
      <c r="B92" s="28" t="s">
        <v>37</v>
      </c>
      <c r="C92" s="28" t="s">
        <v>38</v>
      </c>
      <c r="D92" s="28" t="s">
        <v>39</v>
      </c>
      <c r="E92" s="222" t="s">
        <v>40</v>
      </c>
      <c r="F92" s="222"/>
      <c r="G92" s="223"/>
      <c r="H92" s="224"/>
      <c r="I92" s="225"/>
      <c r="J92" s="29" t="s">
        <v>1</v>
      </c>
      <c r="K92" s="44"/>
      <c r="L92" s="44"/>
      <c r="M92" s="175"/>
      <c r="N92" s="19"/>
      <c r="V92" s="45"/>
    </row>
    <row r="93" spans="1:22" ht="13.8" thickBot="1">
      <c r="A93" s="216"/>
      <c r="B93" s="46"/>
      <c r="C93" s="46"/>
      <c r="D93" s="52"/>
      <c r="E93" s="48" t="s">
        <v>43</v>
      </c>
      <c r="F93" s="49"/>
      <c r="G93" s="226"/>
      <c r="H93" s="227"/>
      <c r="I93" s="228"/>
      <c r="J93" s="29" t="s">
        <v>45</v>
      </c>
      <c r="K93" s="44"/>
      <c r="L93" s="44"/>
      <c r="M93" s="175"/>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167"/>
      <c r="N94" s="19"/>
      <c r="V94" s="45"/>
    </row>
    <row r="95" spans="1:22" ht="13.8" thickBot="1">
      <c r="A95" s="215"/>
      <c r="B95" s="41"/>
      <c r="C95" s="41"/>
      <c r="D95" s="42"/>
      <c r="E95" s="41"/>
      <c r="F95" s="41"/>
      <c r="G95" s="219"/>
      <c r="H95" s="220"/>
      <c r="I95" s="221"/>
      <c r="J95" s="24" t="s">
        <v>0</v>
      </c>
      <c r="K95" s="24"/>
      <c r="L95" s="24"/>
      <c r="M95" s="174"/>
      <c r="N95" s="19"/>
      <c r="V95" s="45"/>
    </row>
    <row r="96" spans="1:22" ht="21" thickBot="1">
      <c r="A96" s="215"/>
      <c r="B96" s="28" t="s">
        <v>37</v>
      </c>
      <c r="C96" s="28" t="s">
        <v>38</v>
      </c>
      <c r="D96" s="28" t="s">
        <v>39</v>
      </c>
      <c r="E96" s="222" t="s">
        <v>40</v>
      </c>
      <c r="F96" s="222"/>
      <c r="G96" s="223"/>
      <c r="H96" s="224"/>
      <c r="I96" s="225"/>
      <c r="J96" s="29" t="s">
        <v>1</v>
      </c>
      <c r="K96" s="44"/>
      <c r="L96" s="44"/>
      <c r="M96" s="175"/>
      <c r="N96" s="19"/>
      <c r="V96" s="45"/>
    </row>
    <row r="97" spans="1:22" ht="13.8" thickBot="1">
      <c r="A97" s="216"/>
      <c r="B97" s="46"/>
      <c r="C97" s="46"/>
      <c r="D97" s="52"/>
      <c r="E97" s="48" t="s">
        <v>43</v>
      </c>
      <c r="F97" s="49"/>
      <c r="G97" s="226"/>
      <c r="H97" s="227"/>
      <c r="I97" s="228"/>
      <c r="J97" s="29" t="s">
        <v>45</v>
      </c>
      <c r="K97" s="44"/>
      <c r="L97" s="44"/>
      <c r="M97" s="175"/>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167"/>
      <c r="N98" s="19"/>
      <c r="V98" s="45"/>
    </row>
    <row r="99" spans="1:22" ht="13.8" thickBot="1">
      <c r="A99" s="215"/>
      <c r="B99" s="41"/>
      <c r="C99" s="41"/>
      <c r="D99" s="42"/>
      <c r="E99" s="41"/>
      <c r="F99" s="41"/>
      <c r="G99" s="219"/>
      <c r="H99" s="220"/>
      <c r="I99" s="221"/>
      <c r="J99" s="24" t="s">
        <v>0</v>
      </c>
      <c r="K99" s="24"/>
      <c r="L99" s="24"/>
      <c r="M99" s="174"/>
      <c r="N99" s="19"/>
      <c r="V99" s="45"/>
    </row>
    <row r="100" spans="1:22" ht="21" thickBot="1">
      <c r="A100" s="215"/>
      <c r="B100" s="28" t="s">
        <v>37</v>
      </c>
      <c r="C100" s="28" t="s">
        <v>38</v>
      </c>
      <c r="D100" s="28" t="s">
        <v>39</v>
      </c>
      <c r="E100" s="222" t="s">
        <v>40</v>
      </c>
      <c r="F100" s="222"/>
      <c r="G100" s="223"/>
      <c r="H100" s="224"/>
      <c r="I100" s="225"/>
      <c r="J100" s="29" t="s">
        <v>1</v>
      </c>
      <c r="K100" s="44"/>
      <c r="L100" s="44"/>
      <c r="M100" s="175"/>
      <c r="N100" s="19"/>
      <c r="V100" s="45"/>
    </row>
    <row r="101" spans="1:22" ht="13.8" thickBot="1">
      <c r="A101" s="216"/>
      <c r="B101" s="46"/>
      <c r="C101" s="46"/>
      <c r="D101" s="52"/>
      <c r="E101" s="48" t="s">
        <v>43</v>
      </c>
      <c r="F101" s="49"/>
      <c r="G101" s="226"/>
      <c r="H101" s="227"/>
      <c r="I101" s="228"/>
      <c r="J101" s="29" t="s">
        <v>45</v>
      </c>
      <c r="K101" s="44"/>
      <c r="L101" s="44"/>
      <c r="M101" s="175"/>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167"/>
      <c r="N102" s="19"/>
      <c r="V102" s="45"/>
    </row>
    <row r="103" spans="1:22" ht="13.8" thickBot="1">
      <c r="A103" s="215"/>
      <c r="B103" s="41"/>
      <c r="C103" s="41"/>
      <c r="D103" s="42"/>
      <c r="E103" s="41"/>
      <c r="F103" s="41"/>
      <c r="G103" s="219"/>
      <c r="H103" s="220"/>
      <c r="I103" s="221"/>
      <c r="J103" s="24" t="s">
        <v>0</v>
      </c>
      <c r="K103" s="24"/>
      <c r="L103" s="24"/>
      <c r="M103" s="174"/>
      <c r="N103" s="19"/>
      <c r="V103" s="45"/>
    </row>
    <row r="104" spans="1:22" ht="21" thickBot="1">
      <c r="A104" s="215"/>
      <c r="B104" s="28" t="s">
        <v>37</v>
      </c>
      <c r="C104" s="28" t="s">
        <v>38</v>
      </c>
      <c r="D104" s="28" t="s">
        <v>39</v>
      </c>
      <c r="E104" s="222" t="s">
        <v>40</v>
      </c>
      <c r="F104" s="222"/>
      <c r="G104" s="223"/>
      <c r="H104" s="224"/>
      <c r="I104" s="225"/>
      <c r="J104" s="29" t="s">
        <v>1</v>
      </c>
      <c r="K104" s="44"/>
      <c r="L104" s="44"/>
      <c r="M104" s="175"/>
      <c r="N104" s="19"/>
      <c r="V104" s="45"/>
    </row>
    <row r="105" spans="1:22" ht="13.8" thickBot="1">
      <c r="A105" s="216"/>
      <c r="B105" s="46"/>
      <c r="C105" s="46"/>
      <c r="D105" s="52"/>
      <c r="E105" s="48" t="s">
        <v>43</v>
      </c>
      <c r="F105" s="49"/>
      <c r="G105" s="226"/>
      <c r="H105" s="227"/>
      <c r="I105" s="228"/>
      <c r="J105" s="29" t="s">
        <v>45</v>
      </c>
      <c r="K105" s="44"/>
      <c r="L105" s="44"/>
      <c r="M105" s="175"/>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167"/>
      <c r="N106" s="19"/>
      <c r="V106" s="45"/>
    </row>
    <row r="107" spans="1:22" ht="13.8" thickBot="1">
      <c r="A107" s="215"/>
      <c r="B107" s="41"/>
      <c r="C107" s="41"/>
      <c r="D107" s="42"/>
      <c r="E107" s="41"/>
      <c r="F107" s="41"/>
      <c r="G107" s="219"/>
      <c r="H107" s="220"/>
      <c r="I107" s="221"/>
      <c r="J107" s="24" t="s">
        <v>0</v>
      </c>
      <c r="K107" s="24"/>
      <c r="L107" s="24"/>
      <c r="M107" s="174"/>
      <c r="N107" s="19"/>
      <c r="V107" s="45"/>
    </row>
    <row r="108" spans="1:22" ht="21" thickBot="1">
      <c r="A108" s="215"/>
      <c r="B108" s="28" t="s">
        <v>37</v>
      </c>
      <c r="C108" s="28" t="s">
        <v>38</v>
      </c>
      <c r="D108" s="28" t="s">
        <v>39</v>
      </c>
      <c r="E108" s="222" t="s">
        <v>40</v>
      </c>
      <c r="F108" s="222"/>
      <c r="G108" s="223"/>
      <c r="H108" s="224"/>
      <c r="I108" s="225"/>
      <c r="J108" s="29" t="s">
        <v>1</v>
      </c>
      <c r="K108" s="44"/>
      <c r="L108" s="44"/>
      <c r="M108" s="175"/>
      <c r="N108" s="19"/>
      <c r="V108" s="45"/>
    </row>
    <row r="109" spans="1:22" ht="13.8" thickBot="1">
      <c r="A109" s="216"/>
      <c r="B109" s="46"/>
      <c r="C109" s="46"/>
      <c r="D109" s="52"/>
      <c r="E109" s="48" t="s">
        <v>43</v>
      </c>
      <c r="F109" s="49"/>
      <c r="G109" s="226"/>
      <c r="H109" s="227"/>
      <c r="I109" s="228"/>
      <c r="J109" s="29" t="s">
        <v>45</v>
      </c>
      <c r="K109" s="44"/>
      <c r="L109" s="44"/>
      <c r="M109" s="175"/>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167"/>
      <c r="N110" s="19"/>
      <c r="V110" s="45"/>
    </row>
    <row r="111" spans="1:22" ht="13.8" thickBot="1">
      <c r="A111" s="215"/>
      <c r="B111" s="41"/>
      <c r="C111" s="41"/>
      <c r="D111" s="42"/>
      <c r="E111" s="41"/>
      <c r="F111" s="41"/>
      <c r="G111" s="219"/>
      <c r="H111" s="220"/>
      <c r="I111" s="221"/>
      <c r="J111" s="24" t="s">
        <v>0</v>
      </c>
      <c r="K111" s="24"/>
      <c r="L111" s="24"/>
      <c r="M111" s="174"/>
      <c r="N111" s="19"/>
      <c r="V111" s="45"/>
    </row>
    <row r="112" spans="1:22" ht="21" thickBot="1">
      <c r="A112" s="215"/>
      <c r="B112" s="28" t="s">
        <v>37</v>
      </c>
      <c r="C112" s="28" t="s">
        <v>38</v>
      </c>
      <c r="D112" s="28" t="s">
        <v>39</v>
      </c>
      <c r="E112" s="222" t="s">
        <v>40</v>
      </c>
      <c r="F112" s="222"/>
      <c r="G112" s="223"/>
      <c r="H112" s="224"/>
      <c r="I112" s="225"/>
      <c r="J112" s="29" t="s">
        <v>1</v>
      </c>
      <c r="K112" s="44"/>
      <c r="L112" s="44"/>
      <c r="M112" s="175"/>
      <c r="N112" s="19"/>
      <c r="V112" s="45"/>
    </row>
    <row r="113" spans="1:22" ht="13.8" thickBot="1">
      <c r="A113" s="216"/>
      <c r="B113" s="46"/>
      <c r="C113" s="46"/>
      <c r="D113" s="52"/>
      <c r="E113" s="48" t="s">
        <v>43</v>
      </c>
      <c r="F113" s="49"/>
      <c r="G113" s="226"/>
      <c r="H113" s="227"/>
      <c r="I113" s="228"/>
      <c r="J113" s="29" t="s">
        <v>45</v>
      </c>
      <c r="K113" s="44"/>
      <c r="L113" s="44"/>
      <c r="M113" s="175"/>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167"/>
      <c r="N114" s="19"/>
      <c r="V114" s="45"/>
    </row>
    <row r="115" spans="1:22" ht="13.8" thickBot="1">
      <c r="A115" s="215"/>
      <c r="B115" s="41"/>
      <c r="C115" s="41"/>
      <c r="D115" s="42"/>
      <c r="E115" s="41"/>
      <c r="F115" s="41"/>
      <c r="G115" s="219"/>
      <c r="H115" s="220"/>
      <c r="I115" s="221"/>
      <c r="J115" s="24" t="s">
        <v>0</v>
      </c>
      <c r="K115" s="24"/>
      <c r="L115" s="24"/>
      <c r="M115" s="174"/>
      <c r="N115" s="19"/>
      <c r="V115" s="45"/>
    </row>
    <row r="116" spans="1:22" ht="21" thickBot="1">
      <c r="A116" s="215"/>
      <c r="B116" s="28" t="s">
        <v>37</v>
      </c>
      <c r="C116" s="28" t="s">
        <v>38</v>
      </c>
      <c r="D116" s="28" t="s">
        <v>39</v>
      </c>
      <c r="E116" s="222" t="s">
        <v>40</v>
      </c>
      <c r="F116" s="222"/>
      <c r="G116" s="223"/>
      <c r="H116" s="224"/>
      <c r="I116" s="225"/>
      <c r="J116" s="29" t="s">
        <v>1</v>
      </c>
      <c r="K116" s="44"/>
      <c r="L116" s="44"/>
      <c r="M116" s="175"/>
      <c r="N116" s="19"/>
      <c r="V116" s="45"/>
    </row>
    <row r="117" spans="1:22" ht="13.8" thickBot="1">
      <c r="A117" s="216"/>
      <c r="B117" s="46"/>
      <c r="C117" s="46"/>
      <c r="D117" s="52"/>
      <c r="E117" s="48" t="s">
        <v>43</v>
      </c>
      <c r="F117" s="49"/>
      <c r="G117" s="226"/>
      <c r="H117" s="227"/>
      <c r="I117" s="228"/>
      <c r="J117" s="29" t="s">
        <v>45</v>
      </c>
      <c r="K117" s="44"/>
      <c r="L117" s="44"/>
      <c r="M117" s="175"/>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167"/>
      <c r="N118" s="19"/>
      <c r="V118" s="45"/>
    </row>
    <row r="119" spans="1:22" ht="13.8" thickBot="1">
      <c r="A119" s="215"/>
      <c r="B119" s="41"/>
      <c r="C119" s="41"/>
      <c r="D119" s="42"/>
      <c r="E119" s="41"/>
      <c r="F119" s="41"/>
      <c r="G119" s="219"/>
      <c r="H119" s="220"/>
      <c r="I119" s="221"/>
      <c r="J119" s="24" t="s">
        <v>0</v>
      </c>
      <c r="K119" s="24"/>
      <c r="L119" s="24"/>
      <c r="M119" s="174"/>
      <c r="N119" s="19"/>
      <c r="V119" s="45"/>
    </row>
    <row r="120" spans="1:22" ht="21" thickBot="1">
      <c r="A120" s="215"/>
      <c r="B120" s="28" t="s">
        <v>37</v>
      </c>
      <c r="C120" s="28" t="s">
        <v>38</v>
      </c>
      <c r="D120" s="28" t="s">
        <v>39</v>
      </c>
      <c r="E120" s="222" t="s">
        <v>40</v>
      </c>
      <c r="F120" s="222"/>
      <c r="G120" s="223"/>
      <c r="H120" s="224"/>
      <c r="I120" s="225"/>
      <c r="J120" s="29" t="s">
        <v>1</v>
      </c>
      <c r="K120" s="44"/>
      <c r="L120" s="44"/>
      <c r="M120" s="175"/>
      <c r="N120" s="19"/>
      <c r="V120" s="45"/>
    </row>
    <row r="121" spans="1:22" ht="13.8" thickBot="1">
      <c r="A121" s="216"/>
      <c r="B121" s="46"/>
      <c r="C121" s="46"/>
      <c r="D121" s="52"/>
      <c r="E121" s="48" t="s">
        <v>43</v>
      </c>
      <c r="F121" s="49"/>
      <c r="G121" s="226"/>
      <c r="H121" s="227"/>
      <c r="I121" s="228"/>
      <c r="J121" s="29" t="s">
        <v>45</v>
      </c>
      <c r="K121" s="44"/>
      <c r="L121" s="44"/>
      <c r="M121" s="175"/>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167"/>
      <c r="N122" s="19"/>
      <c r="V122" s="45"/>
    </row>
    <row r="123" spans="1:22" ht="13.8" thickBot="1">
      <c r="A123" s="215"/>
      <c r="B123" s="41"/>
      <c r="C123" s="41"/>
      <c r="D123" s="42"/>
      <c r="E123" s="41"/>
      <c r="F123" s="41"/>
      <c r="G123" s="219"/>
      <c r="H123" s="220"/>
      <c r="I123" s="221"/>
      <c r="J123" s="24" t="s">
        <v>0</v>
      </c>
      <c r="K123" s="24"/>
      <c r="L123" s="24"/>
      <c r="M123" s="174"/>
      <c r="N123" s="19"/>
      <c r="V123" s="45"/>
    </row>
    <row r="124" spans="1:22" ht="21" thickBot="1">
      <c r="A124" s="215"/>
      <c r="B124" s="28" t="s">
        <v>37</v>
      </c>
      <c r="C124" s="28" t="s">
        <v>38</v>
      </c>
      <c r="D124" s="28" t="s">
        <v>39</v>
      </c>
      <c r="E124" s="222" t="s">
        <v>40</v>
      </c>
      <c r="F124" s="222"/>
      <c r="G124" s="223"/>
      <c r="H124" s="224"/>
      <c r="I124" s="225"/>
      <c r="J124" s="29" t="s">
        <v>1</v>
      </c>
      <c r="K124" s="44"/>
      <c r="L124" s="44"/>
      <c r="M124" s="175"/>
      <c r="N124" s="19"/>
      <c r="V124" s="45"/>
    </row>
    <row r="125" spans="1:22" ht="13.8" thickBot="1">
      <c r="A125" s="216"/>
      <c r="B125" s="46"/>
      <c r="C125" s="46"/>
      <c r="D125" s="52"/>
      <c r="E125" s="48" t="s">
        <v>43</v>
      </c>
      <c r="F125" s="49"/>
      <c r="G125" s="226"/>
      <c r="H125" s="227"/>
      <c r="I125" s="228"/>
      <c r="J125" s="29" t="s">
        <v>45</v>
      </c>
      <c r="K125" s="44"/>
      <c r="L125" s="44"/>
      <c r="M125" s="175"/>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167"/>
      <c r="N126" s="19"/>
      <c r="V126" s="45"/>
    </row>
    <row r="127" spans="1:22" ht="13.8" thickBot="1">
      <c r="A127" s="215"/>
      <c r="B127" s="41"/>
      <c r="C127" s="41"/>
      <c r="D127" s="42"/>
      <c r="E127" s="41"/>
      <c r="F127" s="41"/>
      <c r="G127" s="219"/>
      <c r="H127" s="220"/>
      <c r="I127" s="221"/>
      <c r="J127" s="24" t="s">
        <v>0</v>
      </c>
      <c r="K127" s="24"/>
      <c r="L127" s="24"/>
      <c r="M127" s="174"/>
      <c r="N127" s="19"/>
      <c r="V127" s="45"/>
    </row>
    <row r="128" spans="1:22" ht="21" thickBot="1">
      <c r="A128" s="215"/>
      <c r="B128" s="28" t="s">
        <v>37</v>
      </c>
      <c r="C128" s="28" t="s">
        <v>38</v>
      </c>
      <c r="D128" s="28" t="s">
        <v>39</v>
      </c>
      <c r="E128" s="222" t="s">
        <v>40</v>
      </c>
      <c r="F128" s="222"/>
      <c r="G128" s="223"/>
      <c r="H128" s="224"/>
      <c r="I128" s="225"/>
      <c r="J128" s="29" t="s">
        <v>1</v>
      </c>
      <c r="K128" s="44"/>
      <c r="L128" s="44"/>
      <c r="M128" s="175"/>
      <c r="N128" s="19"/>
      <c r="V128" s="45"/>
    </row>
    <row r="129" spans="1:22" ht="13.8" thickBot="1">
      <c r="A129" s="216"/>
      <c r="B129" s="46"/>
      <c r="C129" s="46"/>
      <c r="D129" s="52"/>
      <c r="E129" s="48" t="s">
        <v>43</v>
      </c>
      <c r="F129" s="49"/>
      <c r="G129" s="226"/>
      <c r="H129" s="227"/>
      <c r="I129" s="228"/>
      <c r="J129" s="29" t="s">
        <v>45</v>
      </c>
      <c r="K129" s="44"/>
      <c r="L129" s="44"/>
      <c r="M129" s="175"/>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167"/>
      <c r="N130" s="19"/>
      <c r="V130" s="45"/>
    </row>
    <row r="131" spans="1:22" ht="13.8" thickBot="1">
      <c r="A131" s="215"/>
      <c r="B131" s="41"/>
      <c r="C131" s="41"/>
      <c r="D131" s="42"/>
      <c r="E131" s="41"/>
      <c r="F131" s="41"/>
      <c r="G131" s="219"/>
      <c r="H131" s="220"/>
      <c r="I131" s="221"/>
      <c r="J131" s="24" t="s">
        <v>0</v>
      </c>
      <c r="K131" s="24"/>
      <c r="L131" s="24"/>
      <c r="M131" s="174"/>
      <c r="N131" s="19"/>
      <c r="V131" s="45"/>
    </row>
    <row r="132" spans="1:22" ht="21" thickBot="1">
      <c r="A132" s="215"/>
      <c r="B132" s="28" t="s">
        <v>37</v>
      </c>
      <c r="C132" s="28" t="s">
        <v>38</v>
      </c>
      <c r="D132" s="28" t="s">
        <v>39</v>
      </c>
      <c r="E132" s="222" t="s">
        <v>40</v>
      </c>
      <c r="F132" s="222"/>
      <c r="G132" s="223"/>
      <c r="H132" s="224"/>
      <c r="I132" s="225"/>
      <c r="J132" s="29" t="s">
        <v>1</v>
      </c>
      <c r="K132" s="44"/>
      <c r="L132" s="44"/>
      <c r="M132" s="175"/>
      <c r="N132" s="19"/>
      <c r="V132" s="45"/>
    </row>
    <row r="133" spans="1:22" ht="13.8" thickBot="1">
      <c r="A133" s="216"/>
      <c r="B133" s="46"/>
      <c r="C133" s="46"/>
      <c r="D133" s="52"/>
      <c r="E133" s="48" t="s">
        <v>43</v>
      </c>
      <c r="F133" s="49"/>
      <c r="G133" s="226"/>
      <c r="H133" s="227"/>
      <c r="I133" s="228"/>
      <c r="J133" s="29" t="s">
        <v>45</v>
      </c>
      <c r="K133" s="44"/>
      <c r="L133" s="44"/>
      <c r="M133" s="175"/>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167"/>
      <c r="N134" s="19"/>
      <c r="V134" s="45"/>
    </row>
    <row r="135" spans="1:22" ht="13.8" thickBot="1">
      <c r="A135" s="215"/>
      <c r="B135" s="41"/>
      <c r="C135" s="41"/>
      <c r="D135" s="42"/>
      <c r="E135" s="41"/>
      <c r="F135" s="41"/>
      <c r="G135" s="219"/>
      <c r="H135" s="220"/>
      <c r="I135" s="221"/>
      <c r="J135" s="24" t="s">
        <v>0</v>
      </c>
      <c r="K135" s="24"/>
      <c r="L135" s="24"/>
      <c r="M135" s="174"/>
      <c r="N135" s="19"/>
      <c r="V135" s="45"/>
    </row>
    <row r="136" spans="1:22" ht="21" thickBot="1">
      <c r="A136" s="215"/>
      <c r="B136" s="28" t="s">
        <v>37</v>
      </c>
      <c r="C136" s="28" t="s">
        <v>38</v>
      </c>
      <c r="D136" s="28" t="s">
        <v>39</v>
      </c>
      <c r="E136" s="222" t="s">
        <v>40</v>
      </c>
      <c r="F136" s="222"/>
      <c r="G136" s="223"/>
      <c r="H136" s="224"/>
      <c r="I136" s="225"/>
      <c r="J136" s="29" t="s">
        <v>1</v>
      </c>
      <c r="K136" s="44"/>
      <c r="L136" s="44"/>
      <c r="M136" s="175"/>
      <c r="N136" s="19"/>
      <c r="V136" s="45"/>
    </row>
    <row r="137" spans="1:22" ht="13.8" thickBot="1">
      <c r="A137" s="216"/>
      <c r="B137" s="46"/>
      <c r="C137" s="46"/>
      <c r="D137" s="52"/>
      <c r="E137" s="48" t="s">
        <v>43</v>
      </c>
      <c r="F137" s="49"/>
      <c r="G137" s="226"/>
      <c r="H137" s="227"/>
      <c r="I137" s="228"/>
      <c r="J137" s="29" t="s">
        <v>45</v>
      </c>
      <c r="K137" s="44"/>
      <c r="L137" s="44"/>
      <c r="M137" s="175"/>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167"/>
      <c r="N138" s="19"/>
      <c r="V138" s="45"/>
    </row>
    <row r="139" spans="1:22" ht="13.8" thickBot="1">
      <c r="A139" s="215"/>
      <c r="B139" s="41"/>
      <c r="C139" s="41"/>
      <c r="D139" s="42"/>
      <c r="E139" s="41"/>
      <c r="F139" s="41"/>
      <c r="G139" s="219"/>
      <c r="H139" s="220"/>
      <c r="I139" s="221"/>
      <c r="J139" s="24" t="s">
        <v>0</v>
      </c>
      <c r="K139" s="24"/>
      <c r="L139" s="24"/>
      <c r="M139" s="174"/>
      <c r="N139" s="19"/>
      <c r="V139" s="45"/>
    </row>
    <row r="140" spans="1:22" ht="21" thickBot="1">
      <c r="A140" s="215"/>
      <c r="B140" s="28" t="s">
        <v>37</v>
      </c>
      <c r="C140" s="28" t="s">
        <v>38</v>
      </c>
      <c r="D140" s="28" t="s">
        <v>39</v>
      </c>
      <c r="E140" s="222" t="s">
        <v>40</v>
      </c>
      <c r="F140" s="222"/>
      <c r="G140" s="223"/>
      <c r="H140" s="224"/>
      <c r="I140" s="225"/>
      <c r="J140" s="29" t="s">
        <v>1</v>
      </c>
      <c r="K140" s="44"/>
      <c r="L140" s="44"/>
      <c r="M140" s="175"/>
      <c r="N140" s="19"/>
      <c r="V140" s="45"/>
    </row>
    <row r="141" spans="1:22" ht="13.8" thickBot="1">
      <c r="A141" s="216"/>
      <c r="B141" s="46"/>
      <c r="C141" s="46"/>
      <c r="D141" s="52"/>
      <c r="E141" s="48" t="s">
        <v>43</v>
      </c>
      <c r="F141" s="49"/>
      <c r="G141" s="226"/>
      <c r="H141" s="227"/>
      <c r="I141" s="228"/>
      <c r="J141" s="29" t="s">
        <v>45</v>
      </c>
      <c r="K141" s="44"/>
      <c r="L141" s="44"/>
      <c r="M141" s="175"/>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167"/>
      <c r="N142" s="19"/>
      <c r="V142" s="45"/>
    </row>
    <row r="143" spans="1:22" ht="13.8" thickBot="1">
      <c r="A143" s="215"/>
      <c r="B143" s="41"/>
      <c r="C143" s="41"/>
      <c r="D143" s="42"/>
      <c r="E143" s="41"/>
      <c r="F143" s="41"/>
      <c r="G143" s="219"/>
      <c r="H143" s="220"/>
      <c r="I143" s="221"/>
      <c r="J143" s="24" t="s">
        <v>0</v>
      </c>
      <c r="K143" s="24"/>
      <c r="L143" s="24"/>
      <c r="M143" s="174"/>
      <c r="N143" s="19"/>
      <c r="V143" s="45"/>
    </row>
    <row r="144" spans="1:22" ht="21" thickBot="1">
      <c r="A144" s="215"/>
      <c r="B144" s="28" t="s">
        <v>37</v>
      </c>
      <c r="C144" s="28" t="s">
        <v>38</v>
      </c>
      <c r="D144" s="28" t="s">
        <v>39</v>
      </c>
      <c r="E144" s="222" t="s">
        <v>40</v>
      </c>
      <c r="F144" s="222"/>
      <c r="G144" s="223"/>
      <c r="H144" s="224"/>
      <c r="I144" s="225"/>
      <c r="J144" s="29" t="s">
        <v>1</v>
      </c>
      <c r="K144" s="44"/>
      <c r="L144" s="44"/>
      <c r="M144" s="175"/>
      <c r="N144" s="19"/>
      <c r="V144" s="45"/>
    </row>
    <row r="145" spans="1:22" ht="13.8" thickBot="1">
      <c r="A145" s="216"/>
      <c r="B145" s="46"/>
      <c r="C145" s="46"/>
      <c r="D145" s="52"/>
      <c r="E145" s="48" t="s">
        <v>43</v>
      </c>
      <c r="F145" s="49"/>
      <c r="G145" s="226"/>
      <c r="H145" s="227"/>
      <c r="I145" s="228"/>
      <c r="J145" s="29" t="s">
        <v>45</v>
      </c>
      <c r="K145" s="44"/>
      <c r="L145" s="44"/>
      <c r="M145" s="175"/>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167"/>
      <c r="N146" s="19"/>
      <c r="V146" s="45"/>
    </row>
    <row r="147" spans="1:22" ht="13.8" thickBot="1">
      <c r="A147" s="215"/>
      <c r="B147" s="41"/>
      <c r="C147" s="41"/>
      <c r="D147" s="42"/>
      <c r="E147" s="41"/>
      <c r="F147" s="41"/>
      <c r="G147" s="219"/>
      <c r="H147" s="220"/>
      <c r="I147" s="221"/>
      <c r="J147" s="24" t="s">
        <v>0</v>
      </c>
      <c r="K147" s="24"/>
      <c r="L147" s="24"/>
      <c r="M147" s="174"/>
      <c r="N147" s="19"/>
      <c r="V147" s="45"/>
    </row>
    <row r="148" spans="1:22" ht="21" thickBot="1">
      <c r="A148" s="215"/>
      <c r="B148" s="28" t="s">
        <v>37</v>
      </c>
      <c r="C148" s="28" t="s">
        <v>38</v>
      </c>
      <c r="D148" s="28" t="s">
        <v>39</v>
      </c>
      <c r="E148" s="222" t="s">
        <v>40</v>
      </c>
      <c r="F148" s="222"/>
      <c r="G148" s="223"/>
      <c r="H148" s="224"/>
      <c r="I148" s="225"/>
      <c r="J148" s="29" t="s">
        <v>1</v>
      </c>
      <c r="K148" s="44"/>
      <c r="L148" s="44"/>
      <c r="M148" s="175"/>
      <c r="N148" s="19"/>
      <c r="V148" s="45"/>
    </row>
    <row r="149" spans="1:22" ht="13.8" thickBot="1">
      <c r="A149" s="216"/>
      <c r="B149" s="46"/>
      <c r="C149" s="46"/>
      <c r="D149" s="52"/>
      <c r="E149" s="48" t="s">
        <v>43</v>
      </c>
      <c r="F149" s="49"/>
      <c r="G149" s="226"/>
      <c r="H149" s="227"/>
      <c r="I149" s="228"/>
      <c r="J149" s="29" t="s">
        <v>45</v>
      </c>
      <c r="K149" s="44"/>
      <c r="L149" s="44"/>
      <c r="M149" s="175"/>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167"/>
      <c r="N150" s="19"/>
      <c r="V150" s="45"/>
    </row>
    <row r="151" spans="1:22" ht="13.8" thickBot="1">
      <c r="A151" s="215"/>
      <c r="B151" s="41"/>
      <c r="C151" s="41"/>
      <c r="D151" s="42"/>
      <c r="E151" s="41"/>
      <c r="F151" s="41"/>
      <c r="G151" s="219"/>
      <c r="H151" s="220"/>
      <c r="I151" s="221"/>
      <c r="J151" s="24" t="s">
        <v>0</v>
      </c>
      <c r="K151" s="24"/>
      <c r="L151" s="24"/>
      <c r="M151" s="174"/>
      <c r="N151" s="19"/>
      <c r="V151" s="45"/>
    </row>
    <row r="152" spans="1:22" ht="21" thickBot="1">
      <c r="A152" s="215"/>
      <c r="B152" s="28" t="s">
        <v>37</v>
      </c>
      <c r="C152" s="28" t="s">
        <v>38</v>
      </c>
      <c r="D152" s="28" t="s">
        <v>39</v>
      </c>
      <c r="E152" s="222" t="s">
        <v>40</v>
      </c>
      <c r="F152" s="222"/>
      <c r="G152" s="223"/>
      <c r="H152" s="224"/>
      <c r="I152" s="225"/>
      <c r="J152" s="29" t="s">
        <v>1</v>
      </c>
      <c r="K152" s="44"/>
      <c r="L152" s="44"/>
      <c r="M152" s="175"/>
      <c r="N152" s="19"/>
      <c r="V152" s="45"/>
    </row>
    <row r="153" spans="1:22" ht="13.8" thickBot="1">
      <c r="A153" s="216"/>
      <c r="B153" s="46"/>
      <c r="C153" s="46"/>
      <c r="D153" s="52"/>
      <c r="E153" s="48" t="s">
        <v>43</v>
      </c>
      <c r="F153" s="49"/>
      <c r="G153" s="226"/>
      <c r="H153" s="227"/>
      <c r="I153" s="228"/>
      <c r="J153" s="29" t="s">
        <v>45</v>
      </c>
      <c r="K153" s="44"/>
      <c r="L153" s="44"/>
      <c r="M153" s="175"/>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167"/>
      <c r="N154" s="19"/>
      <c r="V154" s="45"/>
    </row>
    <row r="155" spans="1:22" ht="13.8" thickBot="1">
      <c r="A155" s="215"/>
      <c r="B155" s="41"/>
      <c r="C155" s="41"/>
      <c r="D155" s="42"/>
      <c r="E155" s="41"/>
      <c r="F155" s="41"/>
      <c r="G155" s="219"/>
      <c r="H155" s="220"/>
      <c r="I155" s="221"/>
      <c r="J155" s="24" t="s">
        <v>0</v>
      </c>
      <c r="K155" s="24"/>
      <c r="L155" s="24"/>
      <c r="M155" s="174"/>
      <c r="N155" s="19"/>
      <c r="V155" s="45"/>
    </row>
    <row r="156" spans="1:22" ht="21" thickBot="1">
      <c r="A156" s="215"/>
      <c r="B156" s="28" t="s">
        <v>37</v>
      </c>
      <c r="C156" s="28" t="s">
        <v>38</v>
      </c>
      <c r="D156" s="28" t="s">
        <v>39</v>
      </c>
      <c r="E156" s="222" t="s">
        <v>40</v>
      </c>
      <c r="F156" s="222"/>
      <c r="G156" s="223"/>
      <c r="H156" s="224"/>
      <c r="I156" s="225"/>
      <c r="J156" s="29" t="s">
        <v>1</v>
      </c>
      <c r="K156" s="44"/>
      <c r="L156" s="44"/>
      <c r="M156" s="175"/>
      <c r="N156" s="19"/>
      <c r="V156" s="45"/>
    </row>
    <row r="157" spans="1:22" ht="13.8" thickBot="1">
      <c r="A157" s="216"/>
      <c r="B157" s="46"/>
      <c r="C157" s="46"/>
      <c r="D157" s="52"/>
      <c r="E157" s="48" t="s">
        <v>43</v>
      </c>
      <c r="F157" s="49"/>
      <c r="G157" s="226"/>
      <c r="H157" s="227"/>
      <c r="I157" s="228"/>
      <c r="J157" s="29" t="s">
        <v>45</v>
      </c>
      <c r="K157" s="44"/>
      <c r="L157" s="44"/>
      <c r="M157" s="175"/>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167"/>
      <c r="N158" s="19"/>
      <c r="V158" s="45"/>
    </row>
    <row r="159" spans="1:22" ht="13.8" thickBot="1">
      <c r="A159" s="215"/>
      <c r="B159" s="41"/>
      <c r="C159" s="41"/>
      <c r="D159" s="42"/>
      <c r="E159" s="41"/>
      <c r="F159" s="41"/>
      <c r="G159" s="219"/>
      <c r="H159" s="220"/>
      <c r="I159" s="221"/>
      <c r="J159" s="24" t="s">
        <v>0</v>
      </c>
      <c r="K159" s="24"/>
      <c r="L159" s="24"/>
      <c r="M159" s="174"/>
      <c r="N159" s="19"/>
      <c r="V159" s="45"/>
    </row>
    <row r="160" spans="1:22" ht="21" thickBot="1">
      <c r="A160" s="215"/>
      <c r="B160" s="28" t="s">
        <v>37</v>
      </c>
      <c r="C160" s="28" t="s">
        <v>38</v>
      </c>
      <c r="D160" s="28" t="s">
        <v>39</v>
      </c>
      <c r="E160" s="222" t="s">
        <v>40</v>
      </c>
      <c r="F160" s="222"/>
      <c r="G160" s="223"/>
      <c r="H160" s="224"/>
      <c r="I160" s="225"/>
      <c r="J160" s="29" t="s">
        <v>1</v>
      </c>
      <c r="K160" s="44"/>
      <c r="L160" s="44"/>
      <c r="M160" s="175"/>
      <c r="N160" s="19"/>
      <c r="V160" s="45"/>
    </row>
    <row r="161" spans="1:22" ht="13.8" thickBot="1">
      <c r="A161" s="216"/>
      <c r="B161" s="46"/>
      <c r="C161" s="46"/>
      <c r="D161" s="52"/>
      <c r="E161" s="48" t="s">
        <v>43</v>
      </c>
      <c r="F161" s="49"/>
      <c r="G161" s="226"/>
      <c r="H161" s="227"/>
      <c r="I161" s="228"/>
      <c r="J161" s="29" t="s">
        <v>45</v>
      </c>
      <c r="K161" s="44"/>
      <c r="L161" s="44"/>
      <c r="M161" s="175"/>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167"/>
      <c r="N162" s="19"/>
      <c r="V162" s="45"/>
    </row>
    <row r="163" spans="1:22" ht="13.8" thickBot="1">
      <c r="A163" s="215"/>
      <c r="B163" s="41"/>
      <c r="C163" s="41"/>
      <c r="D163" s="42"/>
      <c r="E163" s="41"/>
      <c r="F163" s="41"/>
      <c r="G163" s="219"/>
      <c r="H163" s="220"/>
      <c r="I163" s="221"/>
      <c r="J163" s="24" t="s">
        <v>0</v>
      </c>
      <c r="K163" s="24"/>
      <c r="L163" s="24"/>
      <c r="M163" s="174"/>
      <c r="N163" s="19"/>
      <c r="V163" s="45"/>
    </row>
    <row r="164" spans="1:22" ht="21" thickBot="1">
      <c r="A164" s="215"/>
      <c r="B164" s="28" t="s">
        <v>37</v>
      </c>
      <c r="C164" s="28" t="s">
        <v>38</v>
      </c>
      <c r="D164" s="28" t="s">
        <v>39</v>
      </c>
      <c r="E164" s="222" t="s">
        <v>40</v>
      </c>
      <c r="F164" s="222"/>
      <c r="G164" s="223"/>
      <c r="H164" s="224"/>
      <c r="I164" s="225"/>
      <c r="J164" s="29" t="s">
        <v>1</v>
      </c>
      <c r="K164" s="44"/>
      <c r="L164" s="44"/>
      <c r="M164" s="175"/>
      <c r="N164" s="19"/>
      <c r="V164" s="45"/>
    </row>
    <row r="165" spans="1:22" ht="13.8" thickBot="1">
      <c r="A165" s="216"/>
      <c r="B165" s="46"/>
      <c r="C165" s="46"/>
      <c r="D165" s="52"/>
      <c r="E165" s="48" t="s">
        <v>43</v>
      </c>
      <c r="F165" s="49"/>
      <c r="G165" s="226"/>
      <c r="H165" s="227"/>
      <c r="I165" s="228"/>
      <c r="J165" s="29" t="s">
        <v>45</v>
      </c>
      <c r="K165" s="44"/>
      <c r="L165" s="44"/>
      <c r="M165" s="175"/>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167"/>
      <c r="N166" s="19"/>
      <c r="V166" s="45"/>
    </row>
    <row r="167" spans="1:22" ht="13.8" thickBot="1">
      <c r="A167" s="215"/>
      <c r="B167" s="41"/>
      <c r="C167" s="41"/>
      <c r="D167" s="42"/>
      <c r="E167" s="41"/>
      <c r="F167" s="41"/>
      <c r="G167" s="219"/>
      <c r="H167" s="220"/>
      <c r="I167" s="221"/>
      <c r="J167" s="24" t="s">
        <v>0</v>
      </c>
      <c r="K167" s="24"/>
      <c r="L167" s="24"/>
      <c r="M167" s="174"/>
      <c r="N167" s="19"/>
      <c r="V167" s="45"/>
    </row>
    <row r="168" spans="1:22" ht="21" thickBot="1">
      <c r="A168" s="215"/>
      <c r="B168" s="28" t="s">
        <v>37</v>
      </c>
      <c r="C168" s="28" t="s">
        <v>38</v>
      </c>
      <c r="D168" s="28" t="s">
        <v>39</v>
      </c>
      <c r="E168" s="222" t="s">
        <v>40</v>
      </c>
      <c r="F168" s="222"/>
      <c r="G168" s="223"/>
      <c r="H168" s="224"/>
      <c r="I168" s="225"/>
      <c r="J168" s="29" t="s">
        <v>1</v>
      </c>
      <c r="K168" s="44"/>
      <c r="L168" s="44"/>
      <c r="M168" s="175"/>
      <c r="N168" s="19"/>
      <c r="V168" s="45"/>
    </row>
    <row r="169" spans="1:22" ht="13.8" thickBot="1">
      <c r="A169" s="216"/>
      <c r="B169" s="46"/>
      <c r="C169" s="46"/>
      <c r="D169" s="52"/>
      <c r="E169" s="48" t="s">
        <v>43</v>
      </c>
      <c r="F169" s="49"/>
      <c r="G169" s="226"/>
      <c r="H169" s="227"/>
      <c r="I169" s="228"/>
      <c r="J169" s="29" t="s">
        <v>45</v>
      </c>
      <c r="K169" s="44"/>
      <c r="L169" s="44"/>
      <c r="M169" s="175"/>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167"/>
      <c r="N170" s="19"/>
      <c r="V170" s="45"/>
    </row>
    <row r="171" spans="1:22" ht="13.8" thickBot="1">
      <c r="A171" s="215"/>
      <c r="B171" s="41"/>
      <c r="C171" s="41"/>
      <c r="D171" s="42"/>
      <c r="E171" s="41"/>
      <c r="F171" s="41"/>
      <c r="G171" s="219"/>
      <c r="H171" s="220"/>
      <c r="I171" s="221"/>
      <c r="J171" s="24" t="s">
        <v>0</v>
      </c>
      <c r="K171" s="24"/>
      <c r="L171" s="24"/>
      <c r="M171" s="174"/>
      <c r="N171" s="19"/>
      <c r="V171" s="45"/>
    </row>
    <row r="172" spans="1:22" ht="21" thickBot="1">
      <c r="A172" s="215"/>
      <c r="B172" s="28" t="s">
        <v>37</v>
      </c>
      <c r="C172" s="28" t="s">
        <v>38</v>
      </c>
      <c r="D172" s="28" t="s">
        <v>39</v>
      </c>
      <c r="E172" s="222" t="s">
        <v>40</v>
      </c>
      <c r="F172" s="222"/>
      <c r="G172" s="223"/>
      <c r="H172" s="224"/>
      <c r="I172" s="225"/>
      <c r="J172" s="29" t="s">
        <v>1</v>
      </c>
      <c r="K172" s="44"/>
      <c r="L172" s="44"/>
      <c r="M172" s="175"/>
      <c r="N172" s="19"/>
      <c r="V172" s="45"/>
    </row>
    <row r="173" spans="1:22" ht="13.8" thickBot="1">
      <c r="A173" s="216"/>
      <c r="B173" s="46"/>
      <c r="C173" s="46"/>
      <c r="D173" s="52"/>
      <c r="E173" s="48" t="s">
        <v>43</v>
      </c>
      <c r="F173" s="49"/>
      <c r="G173" s="226"/>
      <c r="H173" s="227"/>
      <c r="I173" s="228"/>
      <c r="J173" s="29" t="s">
        <v>45</v>
      </c>
      <c r="K173" s="44"/>
      <c r="L173" s="44"/>
      <c r="M173" s="175"/>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167"/>
      <c r="N174" s="19"/>
      <c r="V174" s="45"/>
    </row>
    <row r="175" spans="1:22" ht="13.8" thickBot="1">
      <c r="A175" s="215"/>
      <c r="B175" s="41"/>
      <c r="C175" s="41"/>
      <c r="D175" s="42"/>
      <c r="E175" s="41"/>
      <c r="F175" s="41"/>
      <c r="G175" s="219"/>
      <c r="H175" s="220"/>
      <c r="I175" s="221"/>
      <c r="J175" s="24" t="s">
        <v>0</v>
      </c>
      <c r="K175" s="24"/>
      <c r="L175" s="24"/>
      <c r="M175" s="174"/>
      <c r="N175" s="19"/>
      <c r="V175" s="45"/>
    </row>
    <row r="176" spans="1:22" ht="21" thickBot="1">
      <c r="A176" s="215"/>
      <c r="B176" s="28" t="s">
        <v>37</v>
      </c>
      <c r="C176" s="28" t="s">
        <v>38</v>
      </c>
      <c r="D176" s="28" t="s">
        <v>39</v>
      </c>
      <c r="E176" s="222" t="s">
        <v>40</v>
      </c>
      <c r="F176" s="222"/>
      <c r="G176" s="223"/>
      <c r="H176" s="224"/>
      <c r="I176" s="225"/>
      <c r="J176" s="29" t="s">
        <v>1</v>
      </c>
      <c r="K176" s="44"/>
      <c r="L176" s="44"/>
      <c r="M176" s="175"/>
      <c r="N176" s="19"/>
      <c r="V176" s="45"/>
    </row>
    <row r="177" spans="1:22" ht="13.8" thickBot="1">
      <c r="A177" s="216"/>
      <c r="B177" s="46"/>
      <c r="C177" s="46"/>
      <c r="D177" s="52"/>
      <c r="E177" s="48" t="s">
        <v>43</v>
      </c>
      <c r="F177" s="49"/>
      <c r="G177" s="226"/>
      <c r="H177" s="227"/>
      <c r="I177" s="228"/>
      <c r="J177" s="29" t="s">
        <v>45</v>
      </c>
      <c r="K177" s="44"/>
      <c r="L177" s="44"/>
      <c r="M177" s="175"/>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167"/>
      <c r="N178" s="19"/>
      <c r="V178" s="45"/>
    </row>
    <row r="179" spans="1:22" ht="13.8" thickBot="1">
      <c r="A179" s="215"/>
      <c r="B179" s="41"/>
      <c r="C179" s="41"/>
      <c r="D179" s="42"/>
      <c r="E179" s="41"/>
      <c r="F179" s="41"/>
      <c r="G179" s="219"/>
      <c r="H179" s="220"/>
      <c r="I179" s="221"/>
      <c r="J179" s="24" t="s">
        <v>0</v>
      </c>
      <c r="K179" s="24"/>
      <c r="L179" s="24"/>
      <c r="M179" s="174"/>
      <c r="N179" s="19"/>
      <c r="V179" s="45">
        <v>0</v>
      </c>
    </row>
    <row r="180" spans="1:22" ht="21" thickBot="1">
      <c r="A180" s="215"/>
      <c r="B180" s="28" t="s">
        <v>37</v>
      </c>
      <c r="C180" s="28" t="s">
        <v>38</v>
      </c>
      <c r="D180" s="28" t="s">
        <v>39</v>
      </c>
      <c r="E180" s="222" t="s">
        <v>40</v>
      </c>
      <c r="F180" s="222"/>
      <c r="G180" s="223"/>
      <c r="H180" s="224"/>
      <c r="I180" s="225"/>
      <c r="J180" s="29" t="s">
        <v>1</v>
      </c>
      <c r="K180" s="44"/>
      <c r="L180" s="44"/>
      <c r="M180" s="175"/>
      <c r="N180" s="19"/>
      <c r="V180" s="45"/>
    </row>
    <row r="181" spans="1:22" ht="13.8" thickBot="1">
      <c r="A181" s="216"/>
      <c r="B181" s="46"/>
      <c r="C181" s="46"/>
      <c r="D181" s="52"/>
      <c r="E181" s="48" t="s">
        <v>43</v>
      </c>
      <c r="F181" s="49"/>
      <c r="G181" s="226"/>
      <c r="H181" s="227"/>
      <c r="I181" s="228"/>
      <c r="J181" s="29" t="s">
        <v>45</v>
      </c>
      <c r="K181" s="44"/>
      <c r="L181" s="44"/>
      <c r="M181" s="175"/>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167"/>
      <c r="N182" s="19"/>
      <c r="V182" s="45"/>
    </row>
    <row r="183" spans="1:22" ht="13.8" thickBot="1">
      <c r="A183" s="215"/>
      <c r="B183" s="41"/>
      <c r="C183" s="41"/>
      <c r="D183" s="42"/>
      <c r="E183" s="41"/>
      <c r="F183" s="41"/>
      <c r="G183" s="219"/>
      <c r="H183" s="220"/>
      <c r="I183" s="221"/>
      <c r="J183" s="24" t="s">
        <v>0</v>
      </c>
      <c r="K183" s="24"/>
      <c r="L183" s="24"/>
      <c r="M183" s="174"/>
      <c r="N183" s="19"/>
      <c r="V183" s="45">
        <v>0</v>
      </c>
    </row>
    <row r="184" spans="1:22" ht="21" thickBot="1">
      <c r="A184" s="215"/>
      <c r="B184" s="28" t="s">
        <v>37</v>
      </c>
      <c r="C184" s="28" t="s">
        <v>38</v>
      </c>
      <c r="D184" s="28" t="s">
        <v>39</v>
      </c>
      <c r="E184" s="222" t="s">
        <v>40</v>
      </c>
      <c r="F184" s="222"/>
      <c r="G184" s="223"/>
      <c r="H184" s="224"/>
      <c r="I184" s="225"/>
      <c r="J184" s="29" t="s">
        <v>1</v>
      </c>
      <c r="K184" s="44"/>
      <c r="L184" s="44"/>
      <c r="M184" s="175"/>
      <c r="N184" s="19"/>
      <c r="V184" s="45"/>
    </row>
    <row r="185" spans="1:22" ht="13.8" thickBot="1">
      <c r="A185" s="216"/>
      <c r="B185" s="46"/>
      <c r="C185" s="46"/>
      <c r="D185" s="52"/>
      <c r="E185" s="48" t="s">
        <v>43</v>
      </c>
      <c r="F185" s="49"/>
      <c r="G185" s="226"/>
      <c r="H185" s="227"/>
      <c r="I185" s="228"/>
      <c r="J185" s="29" t="s">
        <v>45</v>
      </c>
      <c r="K185" s="44"/>
      <c r="L185" s="44"/>
      <c r="M185" s="175"/>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167"/>
      <c r="N186" s="19"/>
      <c r="V186" s="45"/>
    </row>
    <row r="187" spans="1:22" ht="13.8" thickBot="1">
      <c r="A187" s="215"/>
      <c r="B187" s="41"/>
      <c r="C187" s="41"/>
      <c r="D187" s="42"/>
      <c r="E187" s="41"/>
      <c r="F187" s="41"/>
      <c r="G187" s="219"/>
      <c r="H187" s="220"/>
      <c r="I187" s="221"/>
      <c r="J187" s="24" t="s">
        <v>0</v>
      </c>
      <c r="K187" s="24"/>
      <c r="L187" s="24"/>
      <c r="M187" s="174"/>
      <c r="N187" s="19"/>
      <c r="V187" s="45">
        <v>0</v>
      </c>
    </row>
    <row r="188" spans="1:22" ht="21" thickBot="1">
      <c r="A188" s="215"/>
      <c r="B188" s="28" t="s">
        <v>37</v>
      </c>
      <c r="C188" s="28" t="s">
        <v>38</v>
      </c>
      <c r="D188" s="28" t="s">
        <v>39</v>
      </c>
      <c r="E188" s="222" t="s">
        <v>40</v>
      </c>
      <c r="F188" s="222"/>
      <c r="G188" s="223"/>
      <c r="H188" s="224"/>
      <c r="I188" s="225"/>
      <c r="J188" s="29" t="s">
        <v>1</v>
      </c>
      <c r="K188" s="44"/>
      <c r="L188" s="44"/>
      <c r="M188" s="175"/>
      <c r="N188" s="19"/>
      <c r="V188" s="45"/>
    </row>
    <row r="189" spans="1:22" ht="13.8" thickBot="1">
      <c r="A189" s="216"/>
      <c r="B189" s="46"/>
      <c r="C189" s="46"/>
      <c r="D189" s="52"/>
      <c r="E189" s="48" t="s">
        <v>43</v>
      </c>
      <c r="F189" s="49"/>
      <c r="G189" s="226"/>
      <c r="H189" s="227"/>
      <c r="I189" s="228"/>
      <c r="J189" s="29" t="s">
        <v>45</v>
      </c>
      <c r="K189" s="44"/>
      <c r="L189" s="44"/>
      <c r="M189" s="175"/>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167"/>
      <c r="N190" s="19"/>
      <c r="V190" s="45"/>
    </row>
    <row r="191" spans="1:22" ht="13.8" thickBot="1">
      <c r="A191" s="215"/>
      <c r="B191" s="41"/>
      <c r="C191" s="41"/>
      <c r="D191" s="42"/>
      <c r="E191" s="41"/>
      <c r="F191" s="41"/>
      <c r="G191" s="219"/>
      <c r="H191" s="220"/>
      <c r="I191" s="221"/>
      <c r="J191" s="24" t="s">
        <v>0</v>
      </c>
      <c r="K191" s="24"/>
      <c r="L191" s="24"/>
      <c r="M191" s="174"/>
      <c r="N191" s="19"/>
      <c r="V191" s="45">
        <v>0</v>
      </c>
    </row>
    <row r="192" spans="1:22" ht="21" thickBot="1">
      <c r="A192" s="215"/>
      <c r="B192" s="28" t="s">
        <v>37</v>
      </c>
      <c r="C192" s="28" t="s">
        <v>38</v>
      </c>
      <c r="D192" s="28" t="s">
        <v>39</v>
      </c>
      <c r="E192" s="222" t="s">
        <v>40</v>
      </c>
      <c r="F192" s="222"/>
      <c r="G192" s="223"/>
      <c r="H192" s="224"/>
      <c r="I192" s="225"/>
      <c r="J192" s="29" t="s">
        <v>1</v>
      </c>
      <c r="K192" s="44"/>
      <c r="L192" s="44"/>
      <c r="M192" s="175"/>
      <c r="N192" s="19"/>
      <c r="V192" s="45"/>
    </row>
    <row r="193" spans="1:22" ht="13.8" thickBot="1">
      <c r="A193" s="216"/>
      <c r="B193" s="46"/>
      <c r="C193" s="46"/>
      <c r="D193" s="52"/>
      <c r="E193" s="48" t="s">
        <v>43</v>
      </c>
      <c r="F193" s="49"/>
      <c r="G193" s="226"/>
      <c r="H193" s="227"/>
      <c r="I193" s="228"/>
      <c r="J193" s="29" t="s">
        <v>45</v>
      </c>
      <c r="K193" s="44"/>
      <c r="L193" s="44"/>
      <c r="M193" s="175"/>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167"/>
      <c r="N194" s="19"/>
      <c r="V194" s="45"/>
    </row>
    <row r="195" spans="1:22" ht="13.8" thickBot="1">
      <c r="A195" s="215"/>
      <c r="B195" s="41"/>
      <c r="C195" s="41"/>
      <c r="D195" s="42"/>
      <c r="E195" s="41"/>
      <c r="F195" s="41"/>
      <c r="G195" s="219"/>
      <c r="H195" s="220"/>
      <c r="I195" s="221"/>
      <c r="J195" s="24" t="s">
        <v>0</v>
      </c>
      <c r="K195" s="24"/>
      <c r="L195" s="24"/>
      <c r="M195" s="174"/>
      <c r="N195" s="19"/>
      <c r="V195" s="45">
        <v>0</v>
      </c>
    </row>
    <row r="196" spans="1:22" ht="21" thickBot="1">
      <c r="A196" s="215"/>
      <c r="B196" s="28" t="s">
        <v>37</v>
      </c>
      <c r="C196" s="28" t="s">
        <v>38</v>
      </c>
      <c r="D196" s="28" t="s">
        <v>39</v>
      </c>
      <c r="E196" s="222" t="s">
        <v>40</v>
      </c>
      <c r="F196" s="222"/>
      <c r="G196" s="223"/>
      <c r="H196" s="224"/>
      <c r="I196" s="225"/>
      <c r="J196" s="29" t="s">
        <v>1</v>
      </c>
      <c r="K196" s="44"/>
      <c r="L196" s="44"/>
      <c r="M196" s="175"/>
      <c r="N196" s="19"/>
      <c r="V196" s="45"/>
    </row>
    <row r="197" spans="1:22" ht="13.8" thickBot="1">
      <c r="A197" s="216"/>
      <c r="B197" s="46"/>
      <c r="C197" s="46"/>
      <c r="D197" s="52"/>
      <c r="E197" s="48" t="s">
        <v>43</v>
      </c>
      <c r="F197" s="49"/>
      <c r="G197" s="226"/>
      <c r="H197" s="227"/>
      <c r="I197" s="228"/>
      <c r="J197" s="29" t="s">
        <v>45</v>
      </c>
      <c r="K197" s="44"/>
      <c r="L197" s="44"/>
      <c r="M197" s="175"/>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167"/>
      <c r="N198" s="19"/>
      <c r="V198" s="45"/>
    </row>
    <row r="199" spans="1:22" ht="13.8" thickBot="1">
      <c r="A199" s="215"/>
      <c r="B199" s="41"/>
      <c r="C199" s="41"/>
      <c r="D199" s="42"/>
      <c r="E199" s="41"/>
      <c r="F199" s="41"/>
      <c r="G199" s="219"/>
      <c r="H199" s="220"/>
      <c r="I199" s="221"/>
      <c r="J199" s="24" t="s">
        <v>0</v>
      </c>
      <c r="K199" s="24"/>
      <c r="L199" s="24"/>
      <c r="M199" s="174"/>
      <c r="N199" s="19"/>
      <c r="V199" s="45">
        <v>0</v>
      </c>
    </row>
    <row r="200" spans="1:22" ht="21" thickBot="1">
      <c r="A200" s="215"/>
      <c r="B200" s="28" t="s">
        <v>37</v>
      </c>
      <c r="C200" s="28" t="s">
        <v>38</v>
      </c>
      <c r="D200" s="28" t="s">
        <v>39</v>
      </c>
      <c r="E200" s="222" t="s">
        <v>40</v>
      </c>
      <c r="F200" s="222"/>
      <c r="G200" s="223"/>
      <c r="H200" s="224"/>
      <c r="I200" s="225"/>
      <c r="J200" s="29" t="s">
        <v>1</v>
      </c>
      <c r="K200" s="44"/>
      <c r="L200" s="44"/>
      <c r="M200" s="175"/>
      <c r="N200" s="19"/>
      <c r="V200" s="45"/>
    </row>
    <row r="201" spans="1:22" ht="13.8" thickBot="1">
      <c r="A201" s="216"/>
      <c r="B201" s="46"/>
      <c r="C201" s="46"/>
      <c r="D201" s="52"/>
      <c r="E201" s="48" t="s">
        <v>43</v>
      </c>
      <c r="F201" s="49"/>
      <c r="G201" s="226"/>
      <c r="H201" s="227"/>
      <c r="I201" s="228"/>
      <c r="J201" s="29" t="s">
        <v>45</v>
      </c>
      <c r="K201" s="44"/>
      <c r="L201" s="44"/>
      <c r="M201" s="175"/>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167"/>
      <c r="N202" s="19"/>
      <c r="V202" s="45"/>
    </row>
    <row r="203" spans="1:22" ht="13.8" thickBot="1">
      <c r="A203" s="215"/>
      <c r="B203" s="41"/>
      <c r="C203" s="41"/>
      <c r="D203" s="42"/>
      <c r="E203" s="41"/>
      <c r="F203" s="41"/>
      <c r="G203" s="219"/>
      <c r="H203" s="220"/>
      <c r="I203" s="221"/>
      <c r="J203" s="24" t="s">
        <v>0</v>
      </c>
      <c r="K203" s="24"/>
      <c r="L203" s="24"/>
      <c r="M203" s="174"/>
      <c r="N203" s="19"/>
      <c r="V203" s="45">
        <v>0</v>
      </c>
    </row>
    <row r="204" spans="1:22" ht="21" thickBot="1">
      <c r="A204" s="215"/>
      <c r="B204" s="28" t="s">
        <v>37</v>
      </c>
      <c r="C204" s="28" t="s">
        <v>38</v>
      </c>
      <c r="D204" s="28" t="s">
        <v>39</v>
      </c>
      <c r="E204" s="222" t="s">
        <v>40</v>
      </c>
      <c r="F204" s="222"/>
      <c r="G204" s="223"/>
      <c r="H204" s="224"/>
      <c r="I204" s="225"/>
      <c r="J204" s="29" t="s">
        <v>1</v>
      </c>
      <c r="K204" s="44"/>
      <c r="L204" s="44"/>
      <c r="M204" s="175"/>
      <c r="N204" s="19"/>
      <c r="V204" s="45"/>
    </row>
    <row r="205" spans="1:22" ht="13.8" thickBot="1">
      <c r="A205" s="216"/>
      <c r="B205" s="46"/>
      <c r="C205" s="46"/>
      <c r="D205" s="52"/>
      <c r="E205" s="48" t="s">
        <v>43</v>
      </c>
      <c r="F205" s="49"/>
      <c r="G205" s="226"/>
      <c r="H205" s="227"/>
      <c r="I205" s="228"/>
      <c r="J205" s="29" t="s">
        <v>45</v>
      </c>
      <c r="K205" s="44"/>
      <c r="L205" s="44"/>
      <c r="M205" s="175"/>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167"/>
      <c r="N206" s="19"/>
      <c r="V206" s="45"/>
    </row>
    <row r="207" spans="1:22" ht="13.8" thickBot="1">
      <c r="A207" s="215"/>
      <c r="B207" s="41"/>
      <c r="C207" s="41"/>
      <c r="D207" s="42"/>
      <c r="E207" s="41"/>
      <c r="F207" s="41"/>
      <c r="G207" s="219"/>
      <c r="H207" s="220"/>
      <c r="I207" s="221"/>
      <c r="J207" s="24" t="s">
        <v>0</v>
      </c>
      <c r="K207" s="24"/>
      <c r="L207" s="24"/>
      <c r="M207" s="174"/>
      <c r="N207" s="19"/>
      <c r="V207" s="45">
        <v>0</v>
      </c>
    </row>
    <row r="208" spans="1:22" ht="21" thickBot="1">
      <c r="A208" s="215"/>
      <c r="B208" s="28" t="s">
        <v>37</v>
      </c>
      <c r="C208" s="28" t="s">
        <v>38</v>
      </c>
      <c r="D208" s="28" t="s">
        <v>39</v>
      </c>
      <c r="E208" s="222" t="s">
        <v>40</v>
      </c>
      <c r="F208" s="222"/>
      <c r="G208" s="223"/>
      <c r="H208" s="224"/>
      <c r="I208" s="225"/>
      <c r="J208" s="29" t="s">
        <v>1</v>
      </c>
      <c r="K208" s="44"/>
      <c r="L208" s="44"/>
      <c r="M208" s="175"/>
      <c r="N208" s="19"/>
      <c r="V208" s="45"/>
    </row>
    <row r="209" spans="1:22" ht="13.8" thickBot="1">
      <c r="A209" s="216"/>
      <c r="B209" s="46"/>
      <c r="C209" s="46"/>
      <c r="D209" s="52"/>
      <c r="E209" s="48" t="s">
        <v>43</v>
      </c>
      <c r="F209" s="49"/>
      <c r="G209" s="226"/>
      <c r="H209" s="227"/>
      <c r="I209" s="228"/>
      <c r="J209" s="29" t="s">
        <v>45</v>
      </c>
      <c r="K209" s="44"/>
      <c r="L209" s="44"/>
      <c r="M209" s="175"/>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167"/>
      <c r="N210" s="19"/>
      <c r="V210" s="45"/>
    </row>
    <row r="211" spans="1:22" ht="13.8" thickBot="1">
      <c r="A211" s="215"/>
      <c r="B211" s="41"/>
      <c r="C211" s="41"/>
      <c r="D211" s="42"/>
      <c r="E211" s="41"/>
      <c r="F211" s="41"/>
      <c r="G211" s="219"/>
      <c r="H211" s="220"/>
      <c r="I211" s="221"/>
      <c r="J211" s="24" t="s">
        <v>0</v>
      </c>
      <c r="K211" s="24"/>
      <c r="L211" s="24"/>
      <c r="M211" s="174"/>
      <c r="N211" s="19"/>
      <c r="V211" s="45">
        <v>0</v>
      </c>
    </row>
    <row r="212" spans="1:22" ht="21" thickBot="1">
      <c r="A212" s="215"/>
      <c r="B212" s="28" t="s">
        <v>37</v>
      </c>
      <c r="C212" s="28" t="s">
        <v>38</v>
      </c>
      <c r="D212" s="28" t="s">
        <v>39</v>
      </c>
      <c r="E212" s="222" t="s">
        <v>40</v>
      </c>
      <c r="F212" s="222"/>
      <c r="G212" s="223"/>
      <c r="H212" s="224"/>
      <c r="I212" s="225"/>
      <c r="J212" s="29" t="s">
        <v>1</v>
      </c>
      <c r="K212" s="44"/>
      <c r="L212" s="44"/>
      <c r="M212" s="175"/>
      <c r="N212" s="19"/>
      <c r="V212" s="45"/>
    </row>
    <row r="213" spans="1:22" ht="13.8" thickBot="1">
      <c r="A213" s="216"/>
      <c r="B213" s="46"/>
      <c r="C213" s="46"/>
      <c r="D213" s="52"/>
      <c r="E213" s="48" t="s">
        <v>43</v>
      </c>
      <c r="F213" s="49"/>
      <c r="G213" s="226"/>
      <c r="H213" s="227"/>
      <c r="I213" s="228"/>
      <c r="J213" s="29" t="s">
        <v>45</v>
      </c>
      <c r="K213" s="44"/>
      <c r="L213" s="44"/>
      <c r="M213" s="175"/>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167"/>
      <c r="N214" s="19"/>
      <c r="V214" s="45"/>
    </row>
    <row r="215" spans="1:22" ht="13.8" thickBot="1">
      <c r="A215" s="215"/>
      <c r="B215" s="41"/>
      <c r="C215" s="41"/>
      <c r="D215" s="42"/>
      <c r="E215" s="41"/>
      <c r="F215" s="41"/>
      <c r="G215" s="219"/>
      <c r="H215" s="220"/>
      <c r="I215" s="221"/>
      <c r="J215" s="24" t="s">
        <v>0</v>
      </c>
      <c r="K215" s="24"/>
      <c r="L215" s="24"/>
      <c r="M215" s="174"/>
      <c r="N215" s="19"/>
      <c r="V215" s="45">
        <v>0</v>
      </c>
    </row>
    <row r="216" spans="1:22" ht="21" thickBot="1">
      <c r="A216" s="215"/>
      <c r="B216" s="28" t="s">
        <v>37</v>
      </c>
      <c r="C216" s="28" t="s">
        <v>38</v>
      </c>
      <c r="D216" s="28" t="s">
        <v>39</v>
      </c>
      <c r="E216" s="222" t="s">
        <v>40</v>
      </c>
      <c r="F216" s="222"/>
      <c r="G216" s="223"/>
      <c r="H216" s="224"/>
      <c r="I216" s="225"/>
      <c r="J216" s="29" t="s">
        <v>1</v>
      </c>
      <c r="K216" s="44"/>
      <c r="L216" s="44"/>
      <c r="M216" s="175"/>
      <c r="N216" s="19"/>
      <c r="V216" s="45"/>
    </row>
    <row r="217" spans="1:22" ht="13.8" thickBot="1">
      <c r="A217" s="216"/>
      <c r="B217" s="46"/>
      <c r="C217" s="46"/>
      <c r="D217" s="52"/>
      <c r="E217" s="48" t="s">
        <v>43</v>
      </c>
      <c r="F217" s="49"/>
      <c r="G217" s="226"/>
      <c r="H217" s="227"/>
      <c r="I217" s="228"/>
      <c r="J217" s="29" t="s">
        <v>45</v>
      </c>
      <c r="K217" s="44"/>
      <c r="L217" s="44"/>
      <c r="M217" s="175"/>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167"/>
      <c r="N218" s="19"/>
      <c r="V218" s="45"/>
    </row>
    <row r="219" spans="1:22" ht="13.8" thickBot="1">
      <c r="A219" s="215"/>
      <c r="B219" s="41"/>
      <c r="C219" s="41"/>
      <c r="D219" s="42"/>
      <c r="E219" s="41"/>
      <c r="F219" s="41"/>
      <c r="G219" s="219"/>
      <c r="H219" s="220"/>
      <c r="I219" s="221"/>
      <c r="J219" s="24" t="s">
        <v>0</v>
      </c>
      <c r="K219" s="24"/>
      <c r="L219" s="24"/>
      <c r="M219" s="174"/>
      <c r="N219" s="19"/>
      <c r="V219" s="45">
        <v>0</v>
      </c>
    </row>
    <row r="220" spans="1:22" ht="21" thickBot="1">
      <c r="A220" s="215"/>
      <c r="B220" s="28" t="s">
        <v>37</v>
      </c>
      <c r="C220" s="28" t="s">
        <v>38</v>
      </c>
      <c r="D220" s="28" t="s">
        <v>39</v>
      </c>
      <c r="E220" s="222" t="s">
        <v>40</v>
      </c>
      <c r="F220" s="222"/>
      <c r="G220" s="223"/>
      <c r="H220" s="224"/>
      <c r="I220" s="225"/>
      <c r="J220" s="29" t="s">
        <v>1</v>
      </c>
      <c r="K220" s="44"/>
      <c r="L220" s="44"/>
      <c r="M220" s="175"/>
      <c r="N220" s="19"/>
      <c r="V220" s="45"/>
    </row>
    <row r="221" spans="1:22" ht="13.8" thickBot="1">
      <c r="A221" s="216"/>
      <c r="B221" s="46"/>
      <c r="C221" s="46"/>
      <c r="D221" s="52"/>
      <c r="E221" s="48" t="s">
        <v>43</v>
      </c>
      <c r="F221" s="49"/>
      <c r="G221" s="226"/>
      <c r="H221" s="227"/>
      <c r="I221" s="228"/>
      <c r="J221" s="29" t="s">
        <v>45</v>
      </c>
      <c r="K221" s="44"/>
      <c r="L221" s="44"/>
      <c r="M221" s="175"/>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167"/>
      <c r="N222" s="19"/>
      <c r="V222" s="45"/>
    </row>
    <row r="223" spans="1:22" ht="13.8" thickBot="1">
      <c r="A223" s="215"/>
      <c r="B223" s="41"/>
      <c r="C223" s="41"/>
      <c r="D223" s="42"/>
      <c r="E223" s="41"/>
      <c r="F223" s="41"/>
      <c r="G223" s="219"/>
      <c r="H223" s="220"/>
      <c r="I223" s="221"/>
      <c r="J223" s="24" t="s">
        <v>0</v>
      </c>
      <c r="K223" s="24"/>
      <c r="L223" s="24"/>
      <c r="M223" s="174"/>
      <c r="N223" s="19"/>
      <c r="V223" s="45">
        <v>0</v>
      </c>
    </row>
    <row r="224" spans="1:22" ht="21" thickBot="1">
      <c r="A224" s="215"/>
      <c r="B224" s="28" t="s">
        <v>37</v>
      </c>
      <c r="C224" s="28" t="s">
        <v>38</v>
      </c>
      <c r="D224" s="28" t="s">
        <v>39</v>
      </c>
      <c r="E224" s="222" t="s">
        <v>40</v>
      </c>
      <c r="F224" s="222"/>
      <c r="G224" s="223"/>
      <c r="H224" s="224"/>
      <c r="I224" s="225"/>
      <c r="J224" s="29" t="s">
        <v>1</v>
      </c>
      <c r="K224" s="44"/>
      <c r="L224" s="44"/>
      <c r="M224" s="175"/>
      <c r="N224" s="19"/>
      <c r="V224" s="45"/>
    </row>
    <row r="225" spans="1:22" ht="13.8" thickBot="1">
      <c r="A225" s="216"/>
      <c r="B225" s="46"/>
      <c r="C225" s="46"/>
      <c r="D225" s="52"/>
      <c r="E225" s="48" t="s">
        <v>43</v>
      </c>
      <c r="F225" s="49"/>
      <c r="G225" s="226"/>
      <c r="H225" s="227"/>
      <c r="I225" s="228"/>
      <c r="J225" s="29" t="s">
        <v>45</v>
      </c>
      <c r="K225" s="44"/>
      <c r="L225" s="44"/>
      <c r="M225" s="175"/>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167"/>
      <c r="N226" s="19"/>
      <c r="V226" s="45"/>
    </row>
    <row r="227" spans="1:22" ht="13.8" thickBot="1">
      <c r="A227" s="215"/>
      <c r="B227" s="41"/>
      <c r="C227" s="41"/>
      <c r="D227" s="42"/>
      <c r="E227" s="41"/>
      <c r="F227" s="41"/>
      <c r="G227" s="219"/>
      <c r="H227" s="220"/>
      <c r="I227" s="221"/>
      <c r="J227" s="24" t="s">
        <v>0</v>
      </c>
      <c r="K227" s="24"/>
      <c r="L227" s="24"/>
      <c r="M227" s="174"/>
      <c r="N227" s="19"/>
      <c r="V227" s="45">
        <v>0</v>
      </c>
    </row>
    <row r="228" spans="1:22" ht="21" thickBot="1">
      <c r="A228" s="215"/>
      <c r="B228" s="28" t="s">
        <v>37</v>
      </c>
      <c r="C228" s="28" t="s">
        <v>38</v>
      </c>
      <c r="D228" s="28" t="s">
        <v>39</v>
      </c>
      <c r="E228" s="222" t="s">
        <v>40</v>
      </c>
      <c r="F228" s="222"/>
      <c r="G228" s="223"/>
      <c r="H228" s="224"/>
      <c r="I228" s="225"/>
      <c r="J228" s="29" t="s">
        <v>1</v>
      </c>
      <c r="K228" s="44"/>
      <c r="L228" s="44"/>
      <c r="M228" s="175"/>
      <c r="N228" s="19"/>
      <c r="V228" s="45"/>
    </row>
    <row r="229" spans="1:22" ht="13.8" thickBot="1">
      <c r="A229" s="216"/>
      <c r="B229" s="46"/>
      <c r="C229" s="46"/>
      <c r="D229" s="52"/>
      <c r="E229" s="48" t="s">
        <v>43</v>
      </c>
      <c r="F229" s="49"/>
      <c r="G229" s="226"/>
      <c r="H229" s="227"/>
      <c r="I229" s="228"/>
      <c r="J229" s="29" t="s">
        <v>45</v>
      </c>
      <c r="K229" s="44"/>
      <c r="L229" s="44"/>
      <c r="M229" s="175"/>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167"/>
      <c r="N230" s="19"/>
      <c r="V230" s="45"/>
    </row>
    <row r="231" spans="1:22" ht="13.8" thickBot="1">
      <c r="A231" s="215"/>
      <c r="B231" s="41"/>
      <c r="C231" s="41"/>
      <c r="D231" s="42"/>
      <c r="E231" s="41"/>
      <c r="F231" s="41"/>
      <c r="G231" s="219"/>
      <c r="H231" s="220"/>
      <c r="I231" s="221"/>
      <c r="J231" s="24" t="s">
        <v>0</v>
      </c>
      <c r="K231" s="24"/>
      <c r="L231" s="24"/>
      <c r="M231" s="174"/>
      <c r="N231" s="19"/>
      <c r="V231" s="45">
        <v>0</v>
      </c>
    </row>
    <row r="232" spans="1:22" ht="21" thickBot="1">
      <c r="A232" s="215"/>
      <c r="B232" s="28" t="s">
        <v>37</v>
      </c>
      <c r="C232" s="28" t="s">
        <v>38</v>
      </c>
      <c r="D232" s="28" t="s">
        <v>39</v>
      </c>
      <c r="E232" s="222" t="s">
        <v>40</v>
      </c>
      <c r="F232" s="222"/>
      <c r="G232" s="223"/>
      <c r="H232" s="224"/>
      <c r="I232" s="225"/>
      <c r="J232" s="29" t="s">
        <v>1</v>
      </c>
      <c r="K232" s="44"/>
      <c r="L232" s="44"/>
      <c r="M232" s="175"/>
      <c r="N232" s="19"/>
      <c r="V232" s="45"/>
    </row>
    <row r="233" spans="1:22" ht="13.8" thickBot="1">
      <c r="A233" s="216"/>
      <c r="B233" s="46"/>
      <c r="C233" s="46"/>
      <c r="D233" s="52"/>
      <c r="E233" s="48" t="s">
        <v>43</v>
      </c>
      <c r="F233" s="49"/>
      <c r="G233" s="226"/>
      <c r="H233" s="227"/>
      <c r="I233" s="228"/>
      <c r="J233" s="29" t="s">
        <v>45</v>
      </c>
      <c r="K233" s="44"/>
      <c r="L233" s="44"/>
      <c r="M233" s="175"/>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167"/>
      <c r="N234" s="19"/>
      <c r="V234" s="45"/>
    </row>
    <row r="235" spans="1:22" ht="13.8" thickBot="1">
      <c r="A235" s="215"/>
      <c r="B235" s="41"/>
      <c r="C235" s="41"/>
      <c r="D235" s="42"/>
      <c r="E235" s="41"/>
      <c r="F235" s="41"/>
      <c r="G235" s="219"/>
      <c r="H235" s="220"/>
      <c r="I235" s="221"/>
      <c r="J235" s="24" t="s">
        <v>0</v>
      </c>
      <c r="K235" s="24"/>
      <c r="L235" s="24"/>
      <c r="M235" s="174"/>
      <c r="N235" s="19"/>
      <c r="V235" s="45">
        <v>0</v>
      </c>
    </row>
    <row r="236" spans="1:22" ht="21" thickBot="1">
      <c r="A236" s="215"/>
      <c r="B236" s="28" t="s">
        <v>37</v>
      </c>
      <c r="C236" s="28" t="s">
        <v>38</v>
      </c>
      <c r="D236" s="28" t="s">
        <v>39</v>
      </c>
      <c r="E236" s="222" t="s">
        <v>40</v>
      </c>
      <c r="F236" s="222"/>
      <c r="G236" s="223"/>
      <c r="H236" s="224"/>
      <c r="I236" s="225"/>
      <c r="J236" s="29" t="s">
        <v>1</v>
      </c>
      <c r="K236" s="44"/>
      <c r="L236" s="44"/>
      <c r="M236" s="175"/>
      <c r="N236" s="19"/>
      <c r="V236" s="45"/>
    </row>
    <row r="237" spans="1:22" ht="13.8" thickBot="1">
      <c r="A237" s="216"/>
      <c r="B237" s="46"/>
      <c r="C237" s="46"/>
      <c r="D237" s="52"/>
      <c r="E237" s="48" t="s">
        <v>43</v>
      </c>
      <c r="F237" s="49"/>
      <c r="G237" s="226"/>
      <c r="H237" s="227"/>
      <c r="I237" s="228"/>
      <c r="J237" s="29" t="s">
        <v>45</v>
      </c>
      <c r="K237" s="44"/>
      <c r="L237" s="44"/>
      <c r="M237" s="175"/>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167"/>
      <c r="N238" s="19"/>
      <c r="V238" s="45"/>
    </row>
    <row r="239" spans="1:22" ht="13.8" thickBot="1">
      <c r="A239" s="215"/>
      <c r="B239" s="41"/>
      <c r="C239" s="41"/>
      <c r="D239" s="42"/>
      <c r="E239" s="41"/>
      <c r="F239" s="41"/>
      <c r="G239" s="219"/>
      <c r="H239" s="220"/>
      <c r="I239" s="221"/>
      <c r="J239" s="24" t="s">
        <v>0</v>
      </c>
      <c r="K239" s="24"/>
      <c r="L239" s="24"/>
      <c r="M239" s="174"/>
      <c r="N239" s="19"/>
      <c r="V239" s="45">
        <v>0</v>
      </c>
    </row>
    <row r="240" spans="1:22" ht="21" thickBot="1">
      <c r="A240" s="215"/>
      <c r="B240" s="28" t="s">
        <v>37</v>
      </c>
      <c r="C240" s="28" t="s">
        <v>38</v>
      </c>
      <c r="D240" s="28" t="s">
        <v>39</v>
      </c>
      <c r="E240" s="222" t="s">
        <v>40</v>
      </c>
      <c r="F240" s="222"/>
      <c r="G240" s="223"/>
      <c r="H240" s="224"/>
      <c r="I240" s="225"/>
      <c r="J240" s="29" t="s">
        <v>1</v>
      </c>
      <c r="K240" s="44"/>
      <c r="L240" s="44"/>
      <c r="M240" s="175"/>
      <c r="N240" s="19"/>
      <c r="V240" s="45"/>
    </row>
    <row r="241" spans="1:22" ht="13.8" thickBot="1">
      <c r="A241" s="216"/>
      <c r="B241" s="46"/>
      <c r="C241" s="46"/>
      <c r="D241" s="52"/>
      <c r="E241" s="48" t="s">
        <v>43</v>
      </c>
      <c r="F241" s="49"/>
      <c r="G241" s="226"/>
      <c r="H241" s="227"/>
      <c r="I241" s="228"/>
      <c r="J241" s="29" t="s">
        <v>45</v>
      </c>
      <c r="K241" s="44"/>
      <c r="L241" s="44"/>
      <c r="M241" s="175"/>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167"/>
      <c r="N242" s="19"/>
      <c r="V242" s="45"/>
    </row>
    <row r="243" spans="1:22" ht="13.8" thickBot="1">
      <c r="A243" s="215"/>
      <c r="B243" s="41"/>
      <c r="C243" s="41"/>
      <c r="D243" s="42"/>
      <c r="E243" s="41"/>
      <c r="F243" s="41"/>
      <c r="G243" s="219"/>
      <c r="H243" s="220"/>
      <c r="I243" s="221"/>
      <c r="J243" s="24" t="s">
        <v>0</v>
      </c>
      <c r="K243" s="24"/>
      <c r="L243" s="24"/>
      <c r="M243" s="174"/>
      <c r="N243" s="19"/>
      <c r="V243" s="45">
        <v>0</v>
      </c>
    </row>
    <row r="244" spans="1:22" ht="21" thickBot="1">
      <c r="A244" s="215"/>
      <c r="B244" s="28" t="s">
        <v>37</v>
      </c>
      <c r="C244" s="28" t="s">
        <v>38</v>
      </c>
      <c r="D244" s="28" t="s">
        <v>39</v>
      </c>
      <c r="E244" s="222" t="s">
        <v>40</v>
      </c>
      <c r="F244" s="222"/>
      <c r="G244" s="223"/>
      <c r="H244" s="224"/>
      <c r="I244" s="225"/>
      <c r="J244" s="29" t="s">
        <v>1</v>
      </c>
      <c r="K244" s="44"/>
      <c r="L244" s="44"/>
      <c r="M244" s="175"/>
      <c r="N244" s="19"/>
      <c r="V244" s="45"/>
    </row>
    <row r="245" spans="1:22" ht="13.8" thickBot="1">
      <c r="A245" s="216"/>
      <c r="B245" s="46"/>
      <c r="C245" s="46"/>
      <c r="D245" s="52"/>
      <c r="E245" s="48" t="s">
        <v>43</v>
      </c>
      <c r="F245" s="49"/>
      <c r="G245" s="226"/>
      <c r="H245" s="227"/>
      <c r="I245" s="228"/>
      <c r="J245" s="29" t="s">
        <v>45</v>
      </c>
      <c r="K245" s="44"/>
      <c r="L245" s="44"/>
      <c r="M245" s="175"/>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167"/>
      <c r="N246" s="19"/>
      <c r="V246" s="45"/>
    </row>
    <row r="247" spans="1:22" ht="13.8" thickBot="1">
      <c r="A247" s="215"/>
      <c r="B247" s="41"/>
      <c r="C247" s="41"/>
      <c r="D247" s="42"/>
      <c r="E247" s="41"/>
      <c r="F247" s="41"/>
      <c r="G247" s="219"/>
      <c r="H247" s="220"/>
      <c r="I247" s="221"/>
      <c r="J247" s="24" t="s">
        <v>0</v>
      </c>
      <c r="K247" s="24"/>
      <c r="L247" s="24"/>
      <c r="M247" s="174"/>
      <c r="N247" s="19"/>
      <c r="V247" s="45">
        <v>0</v>
      </c>
    </row>
    <row r="248" spans="1:22" ht="21" thickBot="1">
      <c r="A248" s="215"/>
      <c r="B248" s="28" t="s">
        <v>37</v>
      </c>
      <c r="C248" s="28" t="s">
        <v>38</v>
      </c>
      <c r="D248" s="28" t="s">
        <v>39</v>
      </c>
      <c r="E248" s="222" t="s">
        <v>40</v>
      </c>
      <c r="F248" s="222"/>
      <c r="G248" s="223"/>
      <c r="H248" s="224"/>
      <c r="I248" s="225"/>
      <c r="J248" s="29" t="s">
        <v>1</v>
      </c>
      <c r="K248" s="44"/>
      <c r="L248" s="44"/>
      <c r="M248" s="175"/>
      <c r="N248" s="19"/>
      <c r="V248" s="45"/>
    </row>
    <row r="249" spans="1:22" ht="13.8" thickBot="1">
      <c r="A249" s="216"/>
      <c r="B249" s="46"/>
      <c r="C249" s="46"/>
      <c r="D249" s="52"/>
      <c r="E249" s="48" t="s">
        <v>43</v>
      </c>
      <c r="F249" s="49"/>
      <c r="G249" s="226"/>
      <c r="H249" s="227"/>
      <c r="I249" s="228"/>
      <c r="J249" s="29" t="s">
        <v>45</v>
      </c>
      <c r="K249" s="44"/>
      <c r="L249" s="44"/>
      <c r="M249" s="175"/>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167"/>
      <c r="N250" s="19"/>
      <c r="V250" s="45"/>
    </row>
    <row r="251" spans="1:22" ht="13.8" thickBot="1">
      <c r="A251" s="215"/>
      <c r="B251" s="41"/>
      <c r="C251" s="41"/>
      <c r="D251" s="42"/>
      <c r="E251" s="41"/>
      <c r="F251" s="41"/>
      <c r="G251" s="219"/>
      <c r="H251" s="220"/>
      <c r="I251" s="221"/>
      <c r="J251" s="24" t="s">
        <v>0</v>
      </c>
      <c r="K251" s="24"/>
      <c r="L251" s="24"/>
      <c r="M251" s="174"/>
      <c r="N251" s="19"/>
      <c r="V251" s="45">
        <v>0</v>
      </c>
    </row>
    <row r="252" spans="1:22" ht="21" thickBot="1">
      <c r="A252" s="215"/>
      <c r="B252" s="28" t="s">
        <v>37</v>
      </c>
      <c r="C252" s="28" t="s">
        <v>38</v>
      </c>
      <c r="D252" s="28" t="s">
        <v>39</v>
      </c>
      <c r="E252" s="222" t="s">
        <v>40</v>
      </c>
      <c r="F252" s="222"/>
      <c r="G252" s="223"/>
      <c r="H252" s="224"/>
      <c r="I252" s="225"/>
      <c r="J252" s="29" t="s">
        <v>1</v>
      </c>
      <c r="K252" s="44"/>
      <c r="L252" s="44"/>
      <c r="M252" s="175"/>
      <c r="N252" s="19"/>
      <c r="V252" s="45"/>
    </row>
    <row r="253" spans="1:22" ht="13.8" thickBot="1">
      <c r="A253" s="216"/>
      <c r="B253" s="46"/>
      <c r="C253" s="46"/>
      <c r="D253" s="52"/>
      <c r="E253" s="48" t="s">
        <v>43</v>
      </c>
      <c r="F253" s="49"/>
      <c r="G253" s="226"/>
      <c r="H253" s="227"/>
      <c r="I253" s="228"/>
      <c r="J253" s="29" t="s">
        <v>45</v>
      </c>
      <c r="K253" s="44"/>
      <c r="L253" s="44"/>
      <c r="M253" s="175"/>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167"/>
      <c r="N254" s="19"/>
      <c r="V254" s="45"/>
    </row>
    <row r="255" spans="1:22" ht="13.8" thickBot="1">
      <c r="A255" s="215"/>
      <c r="B255" s="41"/>
      <c r="C255" s="41"/>
      <c r="D255" s="42"/>
      <c r="E255" s="41"/>
      <c r="F255" s="41"/>
      <c r="G255" s="219"/>
      <c r="H255" s="220"/>
      <c r="I255" s="221"/>
      <c r="J255" s="24" t="s">
        <v>0</v>
      </c>
      <c r="K255" s="24"/>
      <c r="L255" s="24"/>
      <c r="M255" s="174"/>
      <c r="N255" s="19"/>
      <c r="V255" s="45">
        <v>0</v>
      </c>
    </row>
    <row r="256" spans="1:22" ht="21" thickBot="1">
      <c r="A256" s="215"/>
      <c r="B256" s="28" t="s">
        <v>37</v>
      </c>
      <c r="C256" s="28" t="s">
        <v>38</v>
      </c>
      <c r="D256" s="28" t="s">
        <v>39</v>
      </c>
      <c r="E256" s="222" t="s">
        <v>40</v>
      </c>
      <c r="F256" s="222"/>
      <c r="G256" s="223"/>
      <c r="H256" s="224"/>
      <c r="I256" s="225"/>
      <c r="J256" s="29" t="s">
        <v>1</v>
      </c>
      <c r="K256" s="44"/>
      <c r="L256" s="44"/>
      <c r="M256" s="175"/>
      <c r="N256" s="19"/>
      <c r="V256" s="45"/>
    </row>
    <row r="257" spans="1:22" ht="13.8" thickBot="1">
      <c r="A257" s="216"/>
      <c r="B257" s="46"/>
      <c r="C257" s="46"/>
      <c r="D257" s="52"/>
      <c r="E257" s="48" t="s">
        <v>43</v>
      </c>
      <c r="F257" s="49"/>
      <c r="G257" s="226"/>
      <c r="H257" s="227"/>
      <c r="I257" s="228"/>
      <c r="J257" s="29" t="s">
        <v>45</v>
      </c>
      <c r="K257" s="44"/>
      <c r="L257" s="44"/>
      <c r="M257" s="175"/>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167"/>
      <c r="N258" s="19"/>
      <c r="V258" s="45"/>
    </row>
    <row r="259" spans="1:22" ht="13.8" thickBot="1">
      <c r="A259" s="215"/>
      <c r="B259" s="41"/>
      <c r="C259" s="41"/>
      <c r="D259" s="42"/>
      <c r="E259" s="41"/>
      <c r="F259" s="41"/>
      <c r="G259" s="219"/>
      <c r="H259" s="220"/>
      <c r="I259" s="221"/>
      <c r="J259" s="24" t="s">
        <v>0</v>
      </c>
      <c r="K259" s="24"/>
      <c r="L259" s="24"/>
      <c r="M259" s="174"/>
      <c r="N259" s="19"/>
      <c r="V259" s="45">
        <v>0</v>
      </c>
    </row>
    <row r="260" spans="1:22" ht="21" thickBot="1">
      <c r="A260" s="215"/>
      <c r="B260" s="28" t="s">
        <v>37</v>
      </c>
      <c r="C260" s="28" t="s">
        <v>38</v>
      </c>
      <c r="D260" s="28" t="s">
        <v>39</v>
      </c>
      <c r="E260" s="222" t="s">
        <v>40</v>
      </c>
      <c r="F260" s="222"/>
      <c r="G260" s="223"/>
      <c r="H260" s="224"/>
      <c r="I260" s="225"/>
      <c r="J260" s="29" t="s">
        <v>1</v>
      </c>
      <c r="K260" s="44"/>
      <c r="L260" s="44"/>
      <c r="M260" s="175"/>
      <c r="N260" s="19"/>
      <c r="V260" s="45"/>
    </row>
    <row r="261" spans="1:22" ht="13.8" thickBot="1">
      <c r="A261" s="216"/>
      <c r="B261" s="46"/>
      <c r="C261" s="46"/>
      <c r="D261" s="52"/>
      <c r="E261" s="48" t="s">
        <v>43</v>
      </c>
      <c r="F261" s="49"/>
      <c r="G261" s="226"/>
      <c r="H261" s="227"/>
      <c r="I261" s="228"/>
      <c r="J261" s="29" t="s">
        <v>45</v>
      </c>
      <c r="K261" s="44"/>
      <c r="L261" s="44"/>
      <c r="M261" s="175"/>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167"/>
      <c r="N262" s="19"/>
      <c r="V262" s="45"/>
    </row>
    <row r="263" spans="1:22" ht="13.8" thickBot="1">
      <c r="A263" s="215"/>
      <c r="B263" s="41"/>
      <c r="C263" s="41"/>
      <c r="D263" s="42"/>
      <c r="E263" s="41"/>
      <c r="F263" s="41"/>
      <c r="G263" s="219"/>
      <c r="H263" s="220"/>
      <c r="I263" s="221"/>
      <c r="J263" s="24" t="s">
        <v>0</v>
      </c>
      <c r="K263" s="24"/>
      <c r="L263" s="24"/>
      <c r="M263" s="174"/>
      <c r="N263" s="19"/>
      <c r="V263" s="45">
        <v>0</v>
      </c>
    </row>
    <row r="264" spans="1:22" ht="21" thickBot="1">
      <c r="A264" s="215"/>
      <c r="B264" s="28" t="s">
        <v>37</v>
      </c>
      <c r="C264" s="28" t="s">
        <v>38</v>
      </c>
      <c r="D264" s="28" t="s">
        <v>39</v>
      </c>
      <c r="E264" s="222" t="s">
        <v>40</v>
      </c>
      <c r="F264" s="222"/>
      <c r="G264" s="223"/>
      <c r="H264" s="224"/>
      <c r="I264" s="225"/>
      <c r="J264" s="29" t="s">
        <v>1</v>
      </c>
      <c r="K264" s="44"/>
      <c r="L264" s="44"/>
      <c r="M264" s="175"/>
      <c r="N264" s="19"/>
      <c r="V264" s="45"/>
    </row>
    <row r="265" spans="1:22" ht="13.8" thickBot="1">
      <c r="A265" s="216"/>
      <c r="B265" s="46"/>
      <c r="C265" s="46"/>
      <c r="D265" s="52"/>
      <c r="E265" s="48" t="s">
        <v>43</v>
      </c>
      <c r="F265" s="49"/>
      <c r="G265" s="226"/>
      <c r="H265" s="227"/>
      <c r="I265" s="228"/>
      <c r="J265" s="29" t="s">
        <v>45</v>
      </c>
      <c r="K265" s="44"/>
      <c r="L265" s="44"/>
      <c r="M265" s="175"/>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167"/>
      <c r="N266" s="19"/>
      <c r="V266" s="45"/>
    </row>
    <row r="267" spans="1:22" ht="13.8" thickBot="1">
      <c r="A267" s="215"/>
      <c r="B267" s="41"/>
      <c r="C267" s="41"/>
      <c r="D267" s="42"/>
      <c r="E267" s="41"/>
      <c r="F267" s="41"/>
      <c r="G267" s="219"/>
      <c r="H267" s="220"/>
      <c r="I267" s="221"/>
      <c r="J267" s="24" t="s">
        <v>0</v>
      </c>
      <c r="K267" s="24"/>
      <c r="L267" s="24"/>
      <c r="M267" s="174"/>
      <c r="N267" s="19"/>
      <c r="V267" s="45">
        <v>0</v>
      </c>
    </row>
    <row r="268" spans="1:22" ht="21" thickBot="1">
      <c r="A268" s="215"/>
      <c r="B268" s="28" t="s">
        <v>37</v>
      </c>
      <c r="C268" s="28" t="s">
        <v>38</v>
      </c>
      <c r="D268" s="28" t="s">
        <v>39</v>
      </c>
      <c r="E268" s="222" t="s">
        <v>40</v>
      </c>
      <c r="F268" s="222"/>
      <c r="G268" s="223"/>
      <c r="H268" s="224"/>
      <c r="I268" s="225"/>
      <c r="J268" s="29" t="s">
        <v>1</v>
      </c>
      <c r="K268" s="44"/>
      <c r="L268" s="44"/>
      <c r="M268" s="175"/>
      <c r="N268" s="19"/>
      <c r="V268" s="45"/>
    </row>
    <row r="269" spans="1:22" ht="13.8" thickBot="1">
      <c r="A269" s="216"/>
      <c r="B269" s="46"/>
      <c r="C269" s="46"/>
      <c r="D269" s="52"/>
      <c r="E269" s="48" t="s">
        <v>43</v>
      </c>
      <c r="F269" s="49"/>
      <c r="G269" s="226"/>
      <c r="H269" s="227"/>
      <c r="I269" s="228"/>
      <c r="J269" s="29" t="s">
        <v>45</v>
      </c>
      <c r="K269" s="44"/>
      <c r="L269" s="44"/>
      <c r="M269" s="175"/>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167"/>
      <c r="N270" s="19"/>
      <c r="V270" s="45"/>
    </row>
    <row r="271" spans="1:22" ht="13.8" thickBot="1">
      <c r="A271" s="215"/>
      <c r="B271" s="41"/>
      <c r="C271" s="41"/>
      <c r="D271" s="42"/>
      <c r="E271" s="41"/>
      <c r="F271" s="41"/>
      <c r="G271" s="219"/>
      <c r="H271" s="220"/>
      <c r="I271" s="221"/>
      <c r="J271" s="24" t="s">
        <v>0</v>
      </c>
      <c r="K271" s="24"/>
      <c r="L271" s="24"/>
      <c r="M271" s="174"/>
      <c r="N271" s="19"/>
      <c r="V271" s="45">
        <v>0</v>
      </c>
    </row>
    <row r="272" spans="1:22" ht="21" thickBot="1">
      <c r="A272" s="215"/>
      <c r="B272" s="28" t="s">
        <v>37</v>
      </c>
      <c r="C272" s="28" t="s">
        <v>38</v>
      </c>
      <c r="D272" s="28" t="s">
        <v>39</v>
      </c>
      <c r="E272" s="222" t="s">
        <v>40</v>
      </c>
      <c r="F272" s="222"/>
      <c r="G272" s="223"/>
      <c r="H272" s="224"/>
      <c r="I272" s="225"/>
      <c r="J272" s="29" t="s">
        <v>1</v>
      </c>
      <c r="K272" s="44"/>
      <c r="L272" s="44"/>
      <c r="M272" s="175"/>
      <c r="N272" s="19"/>
      <c r="V272" s="45"/>
    </row>
    <row r="273" spans="1:22" ht="13.8" thickBot="1">
      <c r="A273" s="216"/>
      <c r="B273" s="46"/>
      <c r="C273" s="46"/>
      <c r="D273" s="52"/>
      <c r="E273" s="48" t="s">
        <v>43</v>
      </c>
      <c r="F273" s="49"/>
      <c r="G273" s="226"/>
      <c r="H273" s="227"/>
      <c r="I273" s="228"/>
      <c r="J273" s="29" t="s">
        <v>45</v>
      </c>
      <c r="K273" s="44"/>
      <c r="L273" s="44"/>
      <c r="M273" s="175"/>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167"/>
      <c r="N274" s="19"/>
      <c r="V274" s="45"/>
    </row>
    <row r="275" spans="1:22" ht="13.8" thickBot="1">
      <c r="A275" s="215"/>
      <c r="B275" s="41"/>
      <c r="C275" s="41"/>
      <c r="D275" s="42"/>
      <c r="E275" s="41"/>
      <c r="F275" s="41"/>
      <c r="G275" s="219"/>
      <c r="H275" s="220"/>
      <c r="I275" s="221"/>
      <c r="J275" s="24" t="s">
        <v>0</v>
      </c>
      <c r="K275" s="24"/>
      <c r="L275" s="24"/>
      <c r="M275" s="174"/>
      <c r="N275" s="19"/>
      <c r="V275" s="45">
        <v>0</v>
      </c>
    </row>
    <row r="276" spans="1:22" ht="21" thickBot="1">
      <c r="A276" s="215"/>
      <c r="B276" s="28" t="s">
        <v>37</v>
      </c>
      <c r="C276" s="28" t="s">
        <v>38</v>
      </c>
      <c r="D276" s="28" t="s">
        <v>39</v>
      </c>
      <c r="E276" s="222" t="s">
        <v>40</v>
      </c>
      <c r="F276" s="222"/>
      <c r="G276" s="223"/>
      <c r="H276" s="224"/>
      <c r="I276" s="225"/>
      <c r="J276" s="29" t="s">
        <v>1</v>
      </c>
      <c r="K276" s="44"/>
      <c r="L276" s="44"/>
      <c r="M276" s="175"/>
      <c r="N276" s="19"/>
      <c r="V276" s="45"/>
    </row>
    <row r="277" spans="1:22" ht="13.8" thickBot="1">
      <c r="A277" s="216"/>
      <c r="B277" s="46"/>
      <c r="C277" s="46"/>
      <c r="D277" s="52"/>
      <c r="E277" s="48" t="s">
        <v>43</v>
      </c>
      <c r="F277" s="49"/>
      <c r="G277" s="226"/>
      <c r="H277" s="227"/>
      <c r="I277" s="228"/>
      <c r="J277" s="29" t="s">
        <v>45</v>
      </c>
      <c r="K277" s="44"/>
      <c r="L277" s="44"/>
      <c r="M277" s="175"/>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167"/>
      <c r="N278" s="19"/>
      <c r="V278" s="45"/>
    </row>
    <row r="279" spans="1:22" ht="13.8" thickBot="1">
      <c r="A279" s="215"/>
      <c r="B279" s="41"/>
      <c r="C279" s="41"/>
      <c r="D279" s="42"/>
      <c r="E279" s="41"/>
      <c r="F279" s="41"/>
      <c r="G279" s="219"/>
      <c r="H279" s="220"/>
      <c r="I279" s="221"/>
      <c r="J279" s="24" t="s">
        <v>0</v>
      </c>
      <c r="K279" s="24"/>
      <c r="L279" s="24"/>
      <c r="M279" s="174"/>
      <c r="N279" s="19"/>
      <c r="V279" s="45">
        <v>0</v>
      </c>
    </row>
    <row r="280" spans="1:22" ht="21" thickBot="1">
      <c r="A280" s="215"/>
      <c r="B280" s="28" t="s">
        <v>37</v>
      </c>
      <c r="C280" s="28" t="s">
        <v>38</v>
      </c>
      <c r="D280" s="28" t="s">
        <v>39</v>
      </c>
      <c r="E280" s="222" t="s">
        <v>40</v>
      </c>
      <c r="F280" s="222"/>
      <c r="G280" s="223"/>
      <c r="H280" s="224"/>
      <c r="I280" s="225"/>
      <c r="J280" s="29" t="s">
        <v>1</v>
      </c>
      <c r="K280" s="44"/>
      <c r="L280" s="44"/>
      <c r="M280" s="175"/>
      <c r="N280" s="19"/>
      <c r="V280" s="45"/>
    </row>
    <row r="281" spans="1:22" ht="13.8" thickBot="1">
      <c r="A281" s="216"/>
      <c r="B281" s="46"/>
      <c r="C281" s="46"/>
      <c r="D281" s="52"/>
      <c r="E281" s="48" t="s">
        <v>43</v>
      </c>
      <c r="F281" s="49"/>
      <c r="G281" s="226"/>
      <c r="H281" s="227"/>
      <c r="I281" s="228"/>
      <c r="J281" s="29" t="s">
        <v>45</v>
      </c>
      <c r="K281" s="44"/>
      <c r="L281" s="44"/>
      <c r="M281" s="175"/>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167"/>
      <c r="N282" s="19"/>
      <c r="V282" s="45"/>
    </row>
    <row r="283" spans="1:22" ht="13.8" thickBot="1">
      <c r="A283" s="215"/>
      <c r="B283" s="41"/>
      <c r="C283" s="41"/>
      <c r="D283" s="42"/>
      <c r="E283" s="41"/>
      <c r="F283" s="41"/>
      <c r="G283" s="219"/>
      <c r="H283" s="220"/>
      <c r="I283" s="221"/>
      <c r="J283" s="24" t="s">
        <v>0</v>
      </c>
      <c r="K283" s="24"/>
      <c r="L283" s="24"/>
      <c r="M283" s="174"/>
      <c r="N283" s="19"/>
      <c r="V283" s="45">
        <v>0</v>
      </c>
    </row>
    <row r="284" spans="1:22" ht="21" thickBot="1">
      <c r="A284" s="215"/>
      <c r="B284" s="28" t="s">
        <v>37</v>
      </c>
      <c r="C284" s="28" t="s">
        <v>38</v>
      </c>
      <c r="D284" s="28" t="s">
        <v>39</v>
      </c>
      <c r="E284" s="222" t="s">
        <v>40</v>
      </c>
      <c r="F284" s="222"/>
      <c r="G284" s="223"/>
      <c r="H284" s="224"/>
      <c r="I284" s="225"/>
      <c r="J284" s="29" t="s">
        <v>1</v>
      </c>
      <c r="K284" s="44"/>
      <c r="L284" s="44"/>
      <c r="M284" s="175"/>
      <c r="N284" s="19"/>
      <c r="V284" s="45"/>
    </row>
    <row r="285" spans="1:22" ht="13.8" thickBot="1">
      <c r="A285" s="216"/>
      <c r="B285" s="46"/>
      <c r="C285" s="46"/>
      <c r="D285" s="52"/>
      <c r="E285" s="48" t="s">
        <v>43</v>
      </c>
      <c r="F285" s="49"/>
      <c r="G285" s="226"/>
      <c r="H285" s="227"/>
      <c r="I285" s="228"/>
      <c r="J285" s="29" t="s">
        <v>45</v>
      </c>
      <c r="K285" s="44"/>
      <c r="L285" s="44"/>
      <c r="M285" s="175"/>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167"/>
      <c r="N286" s="19"/>
      <c r="V286" s="45"/>
    </row>
    <row r="287" spans="1:22" ht="13.8" thickBot="1">
      <c r="A287" s="215"/>
      <c r="B287" s="41"/>
      <c r="C287" s="41"/>
      <c r="D287" s="42"/>
      <c r="E287" s="41"/>
      <c r="F287" s="41"/>
      <c r="G287" s="219"/>
      <c r="H287" s="220"/>
      <c r="I287" s="221"/>
      <c r="J287" s="24" t="s">
        <v>0</v>
      </c>
      <c r="K287" s="24"/>
      <c r="L287" s="24"/>
      <c r="M287" s="174"/>
      <c r="N287" s="19"/>
      <c r="V287" s="45">
        <v>0</v>
      </c>
    </row>
    <row r="288" spans="1:22" ht="21" thickBot="1">
      <c r="A288" s="215"/>
      <c r="B288" s="28" t="s">
        <v>37</v>
      </c>
      <c r="C288" s="28" t="s">
        <v>38</v>
      </c>
      <c r="D288" s="28" t="s">
        <v>39</v>
      </c>
      <c r="E288" s="222" t="s">
        <v>40</v>
      </c>
      <c r="F288" s="222"/>
      <c r="G288" s="223"/>
      <c r="H288" s="224"/>
      <c r="I288" s="225"/>
      <c r="J288" s="29" t="s">
        <v>1</v>
      </c>
      <c r="K288" s="44"/>
      <c r="L288" s="44"/>
      <c r="M288" s="175"/>
      <c r="N288" s="19"/>
      <c r="V288" s="45"/>
    </row>
    <row r="289" spans="1:22" ht="13.8" thickBot="1">
      <c r="A289" s="216"/>
      <c r="B289" s="46"/>
      <c r="C289" s="46"/>
      <c r="D289" s="52"/>
      <c r="E289" s="48" t="s">
        <v>43</v>
      </c>
      <c r="F289" s="49"/>
      <c r="G289" s="226"/>
      <c r="H289" s="227"/>
      <c r="I289" s="228"/>
      <c r="J289" s="29" t="s">
        <v>45</v>
      </c>
      <c r="K289" s="44"/>
      <c r="L289" s="44"/>
      <c r="M289" s="175"/>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167"/>
      <c r="N290" s="19"/>
      <c r="V290" s="45"/>
    </row>
    <row r="291" spans="1:22" ht="13.8" thickBot="1">
      <c r="A291" s="215"/>
      <c r="B291" s="41"/>
      <c r="C291" s="41"/>
      <c r="D291" s="42"/>
      <c r="E291" s="41"/>
      <c r="F291" s="41"/>
      <c r="G291" s="219"/>
      <c r="H291" s="220"/>
      <c r="I291" s="221"/>
      <c r="J291" s="24" t="s">
        <v>0</v>
      </c>
      <c r="K291" s="24"/>
      <c r="L291" s="24"/>
      <c r="M291" s="174"/>
      <c r="N291" s="19"/>
      <c r="V291" s="45">
        <v>0</v>
      </c>
    </row>
    <row r="292" spans="1:22" ht="21" thickBot="1">
      <c r="A292" s="215"/>
      <c r="B292" s="28" t="s">
        <v>37</v>
      </c>
      <c r="C292" s="28" t="s">
        <v>38</v>
      </c>
      <c r="D292" s="28" t="s">
        <v>39</v>
      </c>
      <c r="E292" s="222" t="s">
        <v>40</v>
      </c>
      <c r="F292" s="222"/>
      <c r="G292" s="223"/>
      <c r="H292" s="224"/>
      <c r="I292" s="225"/>
      <c r="J292" s="29" t="s">
        <v>1</v>
      </c>
      <c r="K292" s="44"/>
      <c r="L292" s="44"/>
      <c r="M292" s="175"/>
      <c r="N292" s="19"/>
      <c r="V292" s="45"/>
    </row>
    <row r="293" spans="1:22" ht="13.8" thickBot="1">
      <c r="A293" s="216"/>
      <c r="B293" s="46"/>
      <c r="C293" s="46"/>
      <c r="D293" s="52"/>
      <c r="E293" s="48" t="s">
        <v>43</v>
      </c>
      <c r="F293" s="49"/>
      <c r="G293" s="226"/>
      <c r="H293" s="227"/>
      <c r="I293" s="228"/>
      <c r="J293" s="29" t="s">
        <v>45</v>
      </c>
      <c r="K293" s="44"/>
      <c r="L293" s="44"/>
      <c r="M293" s="175"/>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167"/>
      <c r="N294" s="19"/>
      <c r="V294" s="45"/>
    </row>
    <row r="295" spans="1:22" ht="13.8" thickBot="1">
      <c r="A295" s="215"/>
      <c r="B295" s="41"/>
      <c r="C295" s="41"/>
      <c r="D295" s="42"/>
      <c r="E295" s="41"/>
      <c r="F295" s="41"/>
      <c r="G295" s="219"/>
      <c r="H295" s="220"/>
      <c r="I295" s="221"/>
      <c r="J295" s="24" t="s">
        <v>0</v>
      </c>
      <c r="K295" s="24"/>
      <c r="L295" s="24"/>
      <c r="M295" s="174"/>
      <c r="N295" s="19"/>
      <c r="V295" s="45">
        <v>0</v>
      </c>
    </row>
    <row r="296" spans="1:22" ht="21" thickBot="1">
      <c r="A296" s="215"/>
      <c r="B296" s="28" t="s">
        <v>37</v>
      </c>
      <c r="C296" s="28" t="s">
        <v>38</v>
      </c>
      <c r="D296" s="28" t="s">
        <v>39</v>
      </c>
      <c r="E296" s="222" t="s">
        <v>40</v>
      </c>
      <c r="F296" s="222"/>
      <c r="G296" s="223"/>
      <c r="H296" s="224"/>
      <c r="I296" s="225"/>
      <c r="J296" s="29" t="s">
        <v>1</v>
      </c>
      <c r="K296" s="44"/>
      <c r="L296" s="44"/>
      <c r="M296" s="175"/>
      <c r="N296" s="19"/>
      <c r="V296" s="45"/>
    </row>
    <row r="297" spans="1:22" ht="13.8" thickBot="1">
      <c r="A297" s="216"/>
      <c r="B297" s="46"/>
      <c r="C297" s="46"/>
      <c r="D297" s="52"/>
      <c r="E297" s="48" t="s">
        <v>43</v>
      </c>
      <c r="F297" s="49"/>
      <c r="G297" s="226"/>
      <c r="H297" s="227"/>
      <c r="I297" s="228"/>
      <c r="J297" s="29" t="s">
        <v>45</v>
      </c>
      <c r="K297" s="44"/>
      <c r="L297" s="44"/>
      <c r="M297" s="175"/>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167"/>
      <c r="N298" s="19"/>
      <c r="V298" s="45"/>
    </row>
    <row r="299" spans="1:22" ht="13.8" thickBot="1">
      <c r="A299" s="215"/>
      <c r="B299" s="41"/>
      <c r="C299" s="41"/>
      <c r="D299" s="42"/>
      <c r="E299" s="41"/>
      <c r="F299" s="41"/>
      <c r="G299" s="219"/>
      <c r="H299" s="220"/>
      <c r="I299" s="221"/>
      <c r="J299" s="24" t="s">
        <v>0</v>
      </c>
      <c r="K299" s="24"/>
      <c r="L299" s="24"/>
      <c r="M299" s="174"/>
      <c r="N299" s="19"/>
      <c r="V299" s="45">
        <v>0</v>
      </c>
    </row>
    <row r="300" spans="1:22" ht="21" thickBot="1">
      <c r="A300" s="215"/>
      <c r="B300" s="28" t="s">
        <v>37</v>
      </c>
      <c r="C300" s="28" t="s">
        <v>38</v>
      </c>
      <c r="D300" s="28" t="s">
        <v>39</v>
      </c>
      <c r="E300" s="222" t="s">
        <v>40</v>
      </c>
      <c r="F300" s="222"/>
      <c r="G300" s="223"/>
      <c r="H300" s="224"/>
      <c r="I300" s="225"/>
      <c r="J300" s="29" t="s">
        <v>1</v>
      </c>
      <c r="K300" s="44"/>
      <c r="L300" s="44"/>
      <c r="M300" s="175"/>
      <c r="N300" s="19"/>
      <c r="V300" s="45"/>
    </row>
    <row r="301" spans="1:22" ht="13.8" thickBot="1">
      <c r="A301" s="216"/>
      <c r="B301" s="46"/>
      <c r="C301" s="46"/>
      <c r="D301" s="52"/>
      <c r="E301" s="48" t="s">
        <v>43</v>
      </c>
      <c r="F301" s="49"/>
      <c r="G301" s="226"/>
      <c r="H301" s="227"/>
      <c r="I301" s="228"/>
      <c r="J301" s="29" t="s">
        <v>45</v>
      </c>
      <c r="K301" s="44"/>
      <c r="L301" s="44"/>
      <c r="M301" s="175"/>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167"/>
      <c r="N302" s="19"/>
      <c r="V302" s="45"/>
    </row>
    <row r="303" spans="1:22" ht="13.8" thickBot="1">
      <c r="A303" s="215"/>
      <c r="B303" s="41"/>
      <c r="C303" s="41"/>
      <c r="D303" s="42"/>
      <c r="E303" s="41"/>
      <c r="F303" s="41"/>
      <c r="G303" s="219"/>
      <c r="H303" s="220"/>
      <c r="I303" s="221"/>
      <c r="J303" s="24" t="s">
        <v>0</v>
      </c>
      <c r="K303" s="24"/>
      <c r="L303" s="24"/>
      <c r="M303" s="174"/>
      <c r="N303" s="19"/>
      <c r="V303" s="45">
        <v>0</v>
      </c>
    </row>
    <row r="304" spans="1:22" ht="21" thickBot="1">
      <c r="A304" s="215"/>
      <c r="B304" s="28" t="s">
        <v>37</v>
      </c>
      <c r="C304" s="28" t="s">
        <v>38</v>
      </c>
      <c r="D304" s="28" t="s">
        <v>39</v>
      </c>
      <c r="E304" s="222" t="s">
        <v>40</v>
      </c>
      <c r="F304" s="222"/>
      <c r="G304" s="223"/>
      <c r="H304" s="224"/>
      <c r="I304" s="225"/>
      <c r="J304" s="29" t="s">
        <v>1</v>
      </c>
      <c r="K304" s="44"/>
      <c r="L304" s="44"/>
      <c r="M304" s="175"/>
      <c r="N304" s="19"/>
      <c r="V304" s="45"/>
    </row>
    <row r="305" spans="1:22" ht="13.8" thickBot="1">
      <c r="A305" s="216"/>
      <c r="B305" s="46"/>
      <c r="C305" s="46"/>
      <c r="D305" s="52"/>
      <c r="E305" s="48" t="s">
        <v>43</v>
      </c>
      <c r="F305" s="49"/>
      <c r="G305" s="226"/>
      <c r="H305" s="227"/>
      <c r="I305" s="228"/>
      <c r="J305" s="29" t="s">
        <v>45</v>
      </c>
      <c r="K305" s="44"/>
      <c r="L305" s="44"/>
      <c r="M305" s="175"/>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167"/>
      <c r="N306" s="19"/>
      <c r="V306" s="45"/>
    </row>
    <row r="307" spans="1:22" ht="13.8" thickBot="1">
      <c r="A307" s="215"/>
      <c r="B307" s="41"/>
      <c r="C307" s="41"/>
      <c r="D307" s="42"/>
      <c r="E307" s="41"/>
      <c r="F307" s="41"/>
      <c r="G307" s="219"/>
      <c r="H307" s="220"/>
      <c r="I307" s="221"/>
      <c r="J307" s="24" t="s">
        <v>0</v>
      </c>
      <c r="K307" s="24"/>
      <c r="L307" s="24"/>
      <c r="M307" s="174"/>
      <c r="N307" s="19"/>
      <c r="V307" s="45">
        <v>0</v>
      </c>
    </row>
    <row r="308" spans="1:22" ht="21" thickBot="1">
      <c r="A308" s="215"/>
      <c r="B308" s="28" t="s">
        <v>37</v>
      </c>
      <c r="C308" s="28" t="s">
        <v>38</v>
      </c>
      <c r="D308" s="28" t="s">
        <v>39</v>
      </c>
      <c r="E308" s="222" t="s">
        <v>40</v>
      </c>
      <c r="F308" s="222"/>
      <c r="G308" s="223"/>
      <c r="H308" s="224"/>
      <c r="I308" s="225"/>
      <c r="J308" s="29" t="s">
        <v>1</v>
      </c>
      <c r="K308" s="44"/>
      <c r="L308" s="44"/>
      <c r="M308" s="175"/>
      <c r="N308" s="19"/>
      <c r="V308" s="45"/>
    </row>
    <row r="309" spans="1:22" ht="13.8" thickBot="1">
      <c r="A309" s="216"/>
      <c r="B309" s="46"/>
      <c r="C309" s="46"/>
      <c r="D309" s="52"/>
      <c r="E309" s="48" t="s">
        <v>43</v>
      </c>
      <c r="F309" s="49"/>
      <c r="G309" s="226"/>
      <c r="H309" s="227"/>
      <c r="I309" s="228"/>
      <c r="J309" s="29" t="s">
        <v>45</v>
      </c>
      <c r="K309" s="44"/>
      <c r="L309" s="44"/>
      <c r="M309" s="175"/>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167"/>
      <c r="N310" s="19"/>
      <c r="V310" s="45"/>
    </row>
    <row r="311" spans="1:22" ht="13.8" thickBot="1">
      <c r="A311" s="215"/>
      <c r="B311" s="41"/>
      <c r="C311" s="41"/>
      <c r="D311" s="42"/>
      <c r="E311" s="41"/>
      <c r="F311" s="41"/>
      <c r="G311" s="219"/>
      <c r="H311" s="220"/>
      <c r="I311" s="221"/>
      <c r="J311" s="24" t="s">
        <v>0</v>
      </c>
      <c r="K311" s="24"/>
      <c r="L311" s="24"/>
      <c r="M311" s="174"/>
      <c r="N311" s="19"/>
      <c r="V311" s="45">
        <v>0</v>
      </c>
    </row>
    <row r="312" spans="1:22" ht="21" thickBot="1">
      <c r="A312" s="215"/>
      <c r="B312" s="28" t="s">
        <v>37</v>
      </c>
      <c r="C312" s="28" t="s">
        <v>38</v>
      </c>
      <c r="D312" s="28" t="s">
        <v>39</v>
      </c>
      <c r="E312" s="222" t="s">
        <v>40</v>
      </c>
      <c r="F312" s="222"/>
      <c r="G312" s="223"/>
      <c r="H312" s="224"/>
      <c r="I312" s="225"/>
      <c r="J312" s="29" t="s">
        <v>1</v>
      </c>
      <c r="K312" s="44"/>
      <c r="L312" s="44"/>
      <c r="M312" s="175"/>
      <c r="N312" s="19"/>
      <c r="V312" s="45"/>
    </row>
    <row r="313" spans="1:22" ht="13.8" thickBot="1">
      <c r="A313" s="216"/>
      <c r="B313" s="46"/>
      <c r="C313" s="46"/>
      <c r="D313" s="52"/>
      <c r="E313" s="48" t="s">
        <v>43</v>
      </c>
      <c r="F313" s="49"/>
      <c r="G313" s="226"/>
      <c r="H313" s="227"/>
      <c r="I313" s="228"/>
      <c r="J313" s="29" t="s">
        <v>45</v>
      </c>
      <c r="K313" s="44"/>
      <c r="L313" s="44"/>
      <c r="M313" s="175"/>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167"/>
      <c r="N314" s="19"/>
      <c r="V314" s="45"/>
    </row>
    <row r="315" spans="1:22" ht="13.8" thickBot="1">
      <c r="A315" s="215"/>
      <c r="B315" s="41"/>
      <c r="C315" s="41"/>
      <c r="D315" s="42"/>
      <c r="E315" s="41"/>
      <c r="F315" s="41"/>
      <c r="G315" s="219"/>
      <c r="H315" s="220"/>
      <c r="I315" s="221"/>
      <c r="J315" s="24" t="s">
        <v>0</v>
      </c>
      <c r="K315" s="24"/>
      <c r="L315" s="24"/>
      <c r="M315" s="174"/>
      <c r="N315" s="19"/>
      <c r="V315" s="45">
        <v>0</v>
      </c>
    </row>
    <row r="316" spans="1:22" ht="21" thickBot="1">
      <c r="A316" s="215"/>
      <c r="B316" s="28" t="s">
        <v>37</v>
      </c>
      <c r="C316" s="28" t="s">
        <v>38</v>
      </c>
      <c r="D316" s="28" t="s">
        <v>39</v>
      </c>
      <c r="E316" s="222" t="s">
        <v>40</v>
      </c>
      <c r="F316" s="222"/>
      <c r="G316" s="223"/>
      <c r="H316" s="224"/>
      <c r="I316" s="225"/>
      <c r="J316" s="29" t="s">
        <v>1</v>
      </c>
      <c r="K316" s="44"/>
      <c r="L316" s="44"/>
      <c r="M316" s="175"/>
      <c r="N316" s="19"/>
      <c r="V316" s="45"/>
    </row>
    <row r="317" spans="1:22" ht="13.8" thickBot="1">
      <c r="A317" s="216"/>
      <c r="B317" s="46"/>
      <c r="C317" s="46"/>
      <c r="D317" s="52"/>
      <c r="E317" s="48" t="s">
        <v>43</v>
      </c>
      <c r="F317" s="49"/>
      <c r="G317" s="226"/>
      <c r="H317" s="227"/>
      <c r="I317" s="228"/>
      <c r="J317" s="29" t="s">
        <v>45</v>
      </c>
      <c r="K317" s="44"/>
      <c r="L317" s="44"/>
      <c r="M317" s="175"/>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167"/>
      <c r="N318" s="19"/>
      <c r="V318" s="45"/>
    </row>
    <row r="319" spans="1:22" ht="13.8" thickBot="1">
      <c r="A319" s="215"/>
      <c r="B319" s="41"/>
      <c r="C319" s="41"/>
      <c r="D319" s="42"/>
      <c r="E319" s="41"/>
      <c r="F319" s="41"/>
      <c r="G319" s="219"/>
      <c r="H319" s="220"/>
      <c r="I319" s="221"/>
      <c r="J319" s="24" t="s">
        <v>0</v>
      </c>
      <c r="K319" s="24"/>
      <c r="L319" s="24"/>
      <c r="M319" s="174"/>
      <c r="N319" s="19"/>
      <c r="V319" s="45">
        <v>0</v>
      </c>
    </row>
    <row r="320" spans="1:22" ht="21" thickBot="1">
      <c r="A320" s="215"/>
      <c r="B320" s="28" t="s">
        <v>37</v>
      </c>
      <c r="C320" s="28" t="s">
        <v>38</v>
      </c>
      <c r="D320" s="28" t="s">
        <v>39</v>
      </c>
      <c r="E320" s="222" t="s">
        <v>40</v>
      </c>
      <c r="F320" s="222"/>
      <c r="G320" s="223"/>
      <c r="H320" s="224"/>
      <c r="I320" s="225"/>
      <c r="J320" s="29" t="s">
        <v>1</v>
      </c>
      <c r="K320" s="44"/>
      <c r="L320" s="44"/>
      <c r="M320" s="175"/>
      <c r="N320" s="19"/>
      <c r="V320" s="45"/>
    </row>
    <row r="321" spans="1:22" ht="13.8" thickBot="1">
      <c r="A321" s="216"/>
      <c r="B321" s="46"/>
      <c r="C321" s="46"/>
      <c r="D321" s="52"/>
      <c r="E321" s="48" t="s">
        <v>43</v>
      </c>
      <c r="F321" s="49"/>
      <c r="G321" s="226"/>
      <c r="H321" s="227"/>
      <c r="I321" s="228"/>
      <c r="J321" s="29" t="s">
        <v>45</v>
      </c>
      <c r="K321" s="44"/>
      <c r="L321" s="44"/>
      <c r="M321" s="175"/>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167"/>
      <c r="N322" s="19"/>
      <c r="V322" s="45"/>
    </row>
    <row r="323" spans="1:22" ht="13.8" thickBot="1">
      <c r="A323" s="215"/>
      <c r="B323" s="41"/>
      <c r="C323" s="41"/>
      <c r="D323" s="42"/>
      <c r="E323" s="41"/>
      <c r="F323" s="41"/>
      <c r="G323" s="219"/>
      <c r="H323" s="220"/>
      <c r="I323" s="221"/>
      <c r="J323" s="24" t="s">
        <v>0</v>
      </c>
      <c r="K323" s="24"/>
      <c r="L323" s="24"/>
      <c r="M323" s="174"/>
      <c r="N323" s="19"/>
      <c r="V323" s="45">
        <v>0</v>
      </c>
    </row>
    <row r="324" spans="1:22" ht="21" thickBot="1">
      <c r="A324" s="215"/>
      <c r="B324" s="28" t="s">
        <v>37</v>
      </c>
      <c r="C324" s="28" t="s">
        <v>38</v>
      </c>
      <c r="D324" s="28" t="s">
        <v>39</v>
      </c>
      <c r="E324" s="222" t="s">
        <v>40</v>
      </c>
      <c r="F324" s="222"/>
      <c r="G324" s="223"/>
      <c r="H324" s="224"/>
      <c r="I324" s="225"/>
      <c r="J324" s="29" t="s">
        <v>1</v>
      </c>
      <c r="K324" s="44"/>
      <c r="L324" s="44"/>
      <c r="M324" s="175"/>
      <c r="N324" s="19"/>
      <c r="V324" s="45"/>
    </row>
    <row r="325" spans="1:22" ht="13.8" thickBot="1">
      <c r="A325" s="216"/>
      <c r="B325" s="46"/>
      <c r="C325" s="46"/>
      <c r="D325" s="52"/>
      <c r="E325" s="48" t="s">
        <v>43</v>
      </c>
      <c r="F325" s="49"/>
      <c r="G325" s="226"/>
      <c r="H325" s="227"/>
      <c r="I325" s="228"/>
      <c r="J325" s="29" t="s">
        <v>45</v>
      </c>
      <c r="K325" s="44"/>
      <c r="L325" s="44"/>
      <c r="M325" s="175"/>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167"/>
      <c r="N326" s="19"/>
      <c r="V326" s="45"/>
    </row>
    <row r="327" spans="1:22" ht="13.8" thickBot="1">
      <c r="A327" s="215"/>
      <c r="B327" s="41"/>
      <c r="C327" s="41"/>
      <c r="D327" s="42"/>
      <c r="E327" s="41"/>
      <c r="F327" s="41"/>
      <c r="G327" s="219"/>
      <c r="H327" s="220"/>
      <c r="I327" s="221"/>
      <c r="J327" s="24" t="s">
        <v>0</v>
      </c>
      <c r="K327" s="24"/>
      <c r="L327" s="24"/>
      <c r="M327" s="174"/>
      <c r="N327" s="19"/>
      <c r="V327" s="45">
        <v>0</v>
      </c>
    </row>
    <row r="328" spans="1:22" ht="21" thickBot="1">
      <c r="A328" s="215"/>
      <c r="B328" s="28" t="s">
        <v>37</v>
      </c>
      <c r="C328" s="28" t="s">
        <v>38</v>
      </c>
      <c r="D328" s="28" t="s">
        <v>39</v>
      </c>
      <c r="E328" s="222" t="s">
        <v>40</v>
      </c>
      <c r="F328" s="222"/>
      <c r="G328" s="223"/>
      <c r="H328" s="224"/>
      <c r="I328" s="225"/>
      <c r="J328" s="29" t="s">
        <v>1</v>
      </c>
      <c r="K328" s="44"/>
      <c r="L328" s="44"/>
      <c r="M328" s="175"/>
      <c r="N328" s="19"/>
      <c r="V328" s="45"/>
    </row>
    <row r="329" spans="1:22" ht="13.8" thickBot="1">
      <c r="A329" s="216"/>
      <c r="B329" s="46"/>
      <c r="C329" s="46"/>
      <c r="D329" s="52"/>
      <c r="E329" s="48" t="s">
        <v>43</v>
      </c>
      <c r="F329" s="49"/>
      <c r="G329" s="226"/>
      <c r="H329" s="227"/>
      <c r="I329" s="228"/>
      <c r="J329" s="29" t="s">
        <v>45</v>
      </c>
      <c r="K329" s="44"/>
      <c r="L329" s="44"/>
      <c r="M329" s="175"/>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167"/>
      <c r="N330" s="19"/>
      <c r="V330" s="45"/>
    </row>
    <row r="331" spans="1:22" ht="13.8" thickBot="1">
      <c r="A331" s="215"/>
      <c r="B331" s="41"/>
      <c r="C331" s="41"/>
      <c r="D331" s="42"/>
      <c r="E331" s="41"/>
      <c r="F331" s="41"/>
      <c r="G331" s="219"/>
      <c r="H331" s="220"/>
      <c r="I331" s="221"/>
      <c r="J331" s="24" t="s">
        <v>0</v>
      </c>
      <c r="K331" s="24"/>
      <c r="L331" s="24"/>
      <c r="M331" s="174"/>
      <c r="N331" s="19"/>
      <c r="V331" s="45">
        <v>0</v>
      </c>
    </row>
    <row r="332" spans="1:22" ht="21" thickBot="1">
      <c r="A332" s="215"/>
      <c r="B332" s="28" t="s">
        <v>37</v>
      </c>
      <c r="C332" s="28" t="s">
        <v>38</v>
      </c>
      <c r="D332" s="28" t="s">
        <v>39</v>
      </c>
      <c r="E332" s="222" t="s">
        <v>40</v>
      </c>
      <c r="F332" s="222"/>
      <c r="G332" s="223"/>
      <c r="H332" s="224"/>
      <c r="I332" s="225"/>
      <c r="J332" s="29" t="s">
        <v>1</v>
      </c>
      <c r="K332" s="44"/>
      <c r="L332" s="44"/>
      <c r="M332" s="175"/>
      <c r="N332" s="19"/>
      <c r="V332" s="45"/>
    </row>
    <row r="333" spans="1:22" ht="13.8" thickBot="1">
      <c r="A333" s="216"/>
      <c r="B333" s="46"/>
      <c r="C333" s="46"/>
      <c r="D333" s="52"/>
      <c r="E333" s="48" t="s">
        <v>43</v>
      </c>
      <c r="F333" s="49"/>
      <c r="G333" s="226"/>
      <c r="H333" s="227"/>
      <c r="I333" s="228"/>
      <c r="J333" s="29" t="s">
        <v>45</v>
      </c>
      <c r="K333" s="44"/>
      <c r="L333" s="44"/>
      <c r="M333" s="175"/>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167"/>
      <c r="N334" s="19"/>
      <c r="V334" s="45"/>
    </row>
    <row r="335" spans="1:22" ht="13.8" thickBot="1">
      <c r="A335" s="215"/>
      <c r="B335" s="41"/>
      <c r="C335" s="41"/>
      <c r="D335" s="42"/>
      <c r="E335" s="41"/>
      <c r="F335" s="41"/>
      <c r="G335" s="219"/>
      <c r="H335" s="220"/>
      <c r="I335" s="221"/>
      <c r="J335" s="24" t="s">
        <v>0</v>
      </c>
      <c r="K335" s="24"/>
      <c r="L335" s="24"/>
      <c r="M335" s="174"/>
      <c r="N335" s="19"/>
      <c r="V335" s="45">
        <v>0</v>
      </c>
    </row>
    <row r="336" spans="1:22" ht="21" thickBot="1">
      <c r="A336" s="215"/>
      <c r="B336" s="28" t="s">
        <v>37</v>
      </c>
      <c r="C336" s="28" t="s">
        <v>38</v>
      </c>
      <c r="D336" s="28" t="s">
        <v>39</v>
      </c>
      <c r="E336" s="222" t="s">
        <v>40</v>
      </c>
      <c r="F336" s="222"/>
      <c r="G336" s="223"/>
      <c r="H336" s="224"/>
      <c r="I336" s="225"/>
      <c r="J336" s="29" t="s">
        <v>1</v>
      </c>
      <c r="K336" s="44"/>
      <c r="L336" s="44"/>
      <c r="M336" s="175"/>
      <c r="N336" s="19"/>
      <c r="V336" s="45"/>
    </row>
    <row r="337" spans="1:22" ht="13.8" thickBot="1">
      <c r="A337" s="216"/>
      <c r="B337" s="46"/>
      <c r="C337" s="46"/>
      <c r="D337" s="52"/>
      <c r="E337" s="48" t="s">
        <v>43</v>
      </c>
      <c r="F337" s="49"/>
      <c r="G337" s="226"/>
      <c r="H337" s="227"/>
      <c r="I337" s="228"/>
      <c r="J337" s="29" t="s">
        <v>45</v>
      </c>
      <c r="K337" s="44"/>
      <c r="L337" s="44"/>
      <c r="M337" s="175"/>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167"/>
      <c r="N338" s="19"/>
      <c r="V338" s="45"/>
    </row>
    <row r="339" spans="1:22" ht="13.8" thickBot="1">
      <c r="A339" s="215"/>
      <c r="B339" s="41"/>
      <c r="C339" s="41"/>
      <c r="D339" s="42"/>
      <c r="E339" s="41"/>
      <c r="F339" s="41"/>
      <c r="G339" s="219"/>
      <c r="H339" s="220"/>
      <c r="I339" s="221"/>
      <c r="J339" s="24" t="s">
        <v>0</v>
      </c>
      <c r="K339" s="24"/>
      <c r="L339" s="24"/>
      <c r="M339" s="174"/>
      <c r="N339" s="19"/>
      <c r="V339" s="45">
        <v>0</v>
      </c>
    </row>
    <row r="340" spans="1:22" ht="21" thickBot="1">
      <c r="A340" s="215"/>
      <c r="B340" s="28" t="s">
        <v>37</v>
      </c>
      <c r="C340" s="28" t="s">
        <v>38</v>
      </c>
      <c r="D340" s="28" t="s">
        <v>39</v>
      </c>
      <c r="E340" s="222" t="s">
        <v>40</v>
      </c>
      <c r="F340" s="222"/>
      <c r="G340" s="223"/>
      <c r="H340" s="224"/>
      <c r="I340" s="225"/>
      <c r="J340" s="29" t="s">
        <v>1</v>
      </c>
      <c r="K340" s="44"/>
      <c r="L340" s="44"/>
      <c r="M340" s="175"/>
      <c r="N340" s="19"/>
      <c r="V340" s="45"/>
    </row>
    <row r="341" spans="1:22" ht="13.8" thickBot="1">
      <c r="A341" s="216"/>
      <c r="B341" s="46"/>
      <c r="C341" s="46"/>
      <c r="D341" s="52"/>
      <c r="E341" s="48" t="s">
        <v>43</v>
      </c>
      <c r="F341" s="49"/>
      <c r="G341" s="226"/>
      <c r="H341" s="227"/>
      <c r="I341" s="228"/>
      <c r="J341" s="29" t="s">
        <v>45</v>
      </c>
      <c r="K341" s="44"/>
      <c r="L341" s="44"/>
      <c r="M341" s="175"/>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167"/>
      <c r="N342" s="19"/>
      <c r="V342" s="45"/>
    </row>
    <row r="343" spans="1:22" ht="13.8" thickBot="1">
      <c r="A343" s="215"/>
      <c r="B343" s="41"/>
      <c r="C343" s="41"/>
      <c r="D343" s="42"/>
      <c r="E343" s="41"/>
      <c r="F343" s="41"/>
      <c r="G343" s="219"/>
      <c r="H343" s="220"/>
      <c r="I343" s="221"/>
      <c r="J343" s="24" t="s">
        <v>0</v>
      </c>
      <c r="K343" s="24"/>
      <c r="L343" s="24"/>
      <c r="M343" s="174"/>
      <c r="N343" s="19"/>
      <c r="V343" s="45">
        <v>0</v>
      </c>
    </row>
    <row r="344" spans="1:22" ht="21" thickBot="1">
      <c r="A344" s="215"/>
      <c r="B344" s="28" t="s">
        <v>37</v>
      </c>
      <c r="C344" s="28" t="s">
        <v>38</v>
      </c>
      <c r="D344" s="28" t="s">
        <v>39</v>
      </c>
      <c r="E344" s="222" t="s">
        <v>40</v>
      </c>
      <c r="F344" s="222"/>
      <c r="G344" s="223"/>
      <c r="H344" s="224"/>
      <c r="I344" s="225"/>
      <c r="J344" s="29" t="s">
        <v>1</v>
      </c>
      <c r="K344" s="44"/>
      <c r="L344" s="44"/>
      <c r="M344" s="175"/>
      <c r="N344" s="19"/>
      <c r="V344" s="45"/>
    </row>
    <row r="345" spans="1:22" ht="13.8" thickBot="1">
      <c r="A345" s="216"/>
      <c r="B345" s="46"/>
      <c r="C345" s="46"/>
      <c r="D345" s="52"/>
      <c r="E345" s="48" t="s">
        <v>43</v>
      </c>
      <c r="F345" s="49"/>
      <c r="G345" s="226"/>
      <c r="H345" s="227"/>
      <c r="I345" s="228"/>
      <c r="J345" s="29" t="s">
        <v>45</v>
      </c>
      <c r="K345" s="44"/>
      <c r="L345" s="44"/>
      <c r="M345" s="175"/>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167"/>
      <c r="N346" s="19"/>
      <c r="V346" s="45"/>
    </row>
    <row r="347" spans="1:22" ht="13.8" thickBot="1">
      <c r="A347" s="215"/>
      <c r="B347" s="41"/>
      <c r="C347" s="41"/>
      <c r="D347" s="42"/>
      <c r="E347" s="41"/>
      <c r="F347" s="41"/>
      <c r="G347" s="219"/>
      <c r="H347" s="220"/>
      <c r="I347" s="221"/>
      <c r="J347" s="24" t="s">
        <v>0</v>
      </c>
      <c r="K347" s="24"/>
      <c r="L347" s="24"/>
      <c r="M347" s="174"/>
      <c r="N347" s="19"/>
      <c r="V347" s="45">
        <v>0</v>
      </c>
    </row>
    <row r="348" spans="1:22" ht="21" thickBot="1">
      <c r="A348" s="215"/>
      <c r="B348" s="28" t="s">
        <v>37</v>
      </c>
      <c r="C348" s="28" t="s">
        <v>38</v>
      </c>
      <c r="D348" s="28" t="s">
        <v>39</v>
      </c>
      <c r="E348" s="222" t="s">
        <v>40</v>
      </c>
      <c r="F348" s="222"/>
      <c r="G348" s="223"/>
      <c r="H348" s="224"/>
      <c r="I348" s="225"/>
      <c r="J348" s="29" t="s">
        <v>1</v>
      </c>
      <c r="K348" s="44"/>
      <c r="L348" s="44"/>
      <c r="M348" s="175"/>
      <c r="N348" s="19"/>
      <c r="V348" s="45"/>
    </row>
    <row r="349" spans="1:22" ht="13.8" thickBot="1">
      <c r="A349" s="216"/>
      <c r="B349" s="46"/>
      <c r="C349" s="46"/>
      <c r="D349" s="52"/>
      <c r="E349" s="48" t="s">
        <v>43</v>
      </c>
      <c r="F349" s="49"/>
      <c r="G349" s="226"/>
      <c r="H349" s="227"/>
      <c r="I349" s="228"/>
      <c r="J349" s="29" t="s">
        <v>45</v>
      </c>
      <c r="K349" s="44"/>
      <c r="L349" s="44"/>
      <c r="M349" s="175"/>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167"/>
      <c r="N350" s="19"/>
      <c r="V350" s="45"/>
    </row>
    <row r="351" spans="1:22" ht="13.8" thickBot="1">
      <c r="A351" s="215"/>
      <c r="B351" s="41"/>
      <c r="C351" s="41"/>
      <c r="D351" s="42"/>
      <c r="E351" s="41"/>
      <c r="F351" s="41"/>
      <c r="G351" s="219"/>
      <c r="H351" s="220"/>
      <c r="I351" s="221"/>
      <c r="J351" s="24" t="s">
        <v>0</v>
      </c>
      <c r="K351" s="24"/>
      <c r="L351" s="24"/>
      <c r="M351" s="174"/>
      <c r="N351" s="19"/>
      <c r="V351" s="45">
        <v>0</v>
      </c>
    </row>
    <row r="352" spans="1:22" ht="21" thickBot="1">
      <c r="A352" s="215"/>
      <c r="B352" s="28" t="s">
        <v>37</v>
      </c>
      <c r="C352" s="28" t="s">
        <v>38</v>
      </c>
      <c r="D352" s="28" t="s">
        <v>39</v>
      </c>
      <c r="E352" s="222" t="s">
        <v>40</v>
      </c>
      <c r="F352" s="222"/>
      <c r="G352" s="223"/>
      <c r="H352" s="224"/>
      <c r="I352" s="225"/>
      <c r="J352" s="29" t="s">
        <v>1</v>
      </c>
      <c r="K352" s="44"/>
      <c r="L352" s="44"/>
      <c r="M352" s="175"/>
      <c r="N352" s="19"/>
      <c r="V352" s="45"/>
    </row>
    <row r="353" spans="1:22" ht="13.8" thickBot="1">
      <c r="A353" s="216"/>
      <c r="B353" s="46"/>
      <c r="C353" s="46"/>
      <c r="D353" s="52"/>
      <c r="E353" s="48" t="s">
        <v>43</v>
      </c>
      <c r="F353" s="49"/>
      <c r="G353" s="226"/>
      <c r="H353" s="227"/>
      <c r="I353" s="228"/>
      <c r="J353" s="29" t="s">
        <v>45</v>
      </c>
      <c r="K353" s="44"/>
      <c r="L353" s="44"/>
      <c r="M353" s="175"/>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167"/>
      <c r="N354" s="19"/>
      <c r="V354" s="45"/>
    </row>
    <row r="355" spans="1:22" ht="13.8" thickBot="1">
      <c r="A355" s="215"/>
      <c r="B355" s="41"/>
      <c r="C355" s="41"/>
      <c r="D355" s="42"/>
      <c r="E355" s="41"/>
      <c r="F355" s="41"/>
      <c r="G355" s="219"/>
      <c r="H355" s="220"/>
      <c r="I355" s="221"/>
      <c r="J355" s="24" t="s">
        <v>0</v>
      </c>
      <c r="K355" s="24"/>
      <c r="L355" s="24"/>
      <c r="M355" s="174"/>
      <c r="N355" s="19"/>
      <c r="V355" s="45">
        <v>0</v>
      </c>
    </row>
    <row r="356" spans="1:22" ht="21" thickBot="1">
      <c r="A356" s="215"/>
      <c r="B356" s="28" t="s">
        <v>37</v>
      </c>
      <c r="C356" s="28" t="s">
        <v>38</v>
      </c>
      <c r="D356" s="28" t="s">
        <v>39</v>
      </c>
      <c r="E356" s="222" t="s">
        <v>40</v>
      </c>
      <c r="F356" s="222"/>
      <c r="G356" s="223"/>
      <c r="H356" s="224"/>
      <c r="I356" s="225"/>
      <c r="J356" s="29" t="s">
        <v>1</v>
      </c>
      <c r="K356" s="44"/>
      <c r="L356" s="44"/>
      <c r="M356" s="175"/>
      <c r="N356" s="19"/>
      <c r="V356" s="45"/>
    </row>
    <row r="357" spans="1:22" ht="13.8" thickBot="1">
      <c r="A357" s="216"/>
      <c r="B357" s="46"/>
      <c r="C357" s="46"/>
      <c r="D357" s="52"/>
      <c r="E357" s="48" t="s">
        <v>43</v>
      </c>
      <c r="F357" s="49"/>
      <c r="G357" s="226"/>
      <c r="H357" s="227"/>
      <c r="I357" s="228"/>
      <c r="J357" s="29" t="s">
        <v>45</v>
      </c>
      <c r="K357" s="44"/>
      <c r="L357" s="44"/>
      <c r="M357" s="175"/>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167"/>
      <c r="N358" s="19"/>
      <c r="V358" s="45"/>
    </row>
    <row r="359" spans="1:22" ht="13.8" thickBot="1">
      <c r="A359" s="215"/>
      <c r="B359" s="41"/>
      <c r="C359" s="41"/>
      <c r="D359" s="42"/>
      <c r="E359" s="41"/>
      <c r="F359" s="41"/>
      <c r="G359" s="219"/>
      <c r="H359" s="220"/>
      <c r="I359" s="221"/>
      <c r="J359" s="24" t="s">
        <v>0</v>
      </c>
      <c r="K359" s="24"/>
      <c r="L359" s="24"/>
      <c r="M359" s="174"/>
      <c r="N359" s="19"/>
      <c r="V359" s="45">
        <v>0</v>
      </c>
    </row>
    <row r="360" spans="1:22" ht="21" thickBot="1">
      <c r="A360" s="215"/>
      <c r="B360" s="28" t="s">
        <v>37</v>
      </c>
      <c r="C360" s="28" t="s">
        <v>38</v>
      </c>
      <c r="D360" s="28" t="s">
        <v>39</v>
      </c>
      <c r="E360" s="222" t="s">
        <v>40</v>
      </c>
      <c r="F360" s="222"/>
      <c r="G360" s="223"/>
      <c r="H360" s="224"/>
      <c r="I360" s="225"/>
      <c r="J360" s="29" t="s">
        <v>1</v>
      </c>
      <c r="K360" s="44"/>
      <c r="L360" s="44"/>
      <c r="M360" s="175"/>
      <c r="N360" s="19"/>
      <c r="V360" s="45"/>
    </row>
    <row r="361" spans="1:22" ht="13.8" thickBot="1">
      <c r="A361" s="216"/>
      <c r="B361" s="46"/>
      <c r="C361" s="46"/>
      <c r="D361" s="52"/>
      <c r="E361" s="48" t="s">
        <v>43</v>
      </c>
      <c r="F361" s="49"/>
      <c r="G361" s="226"/>
      <c r="H361" s="227"/>
      <c r="I361" s="228"/>
      <c r="J361" s="29" t="s">
        <v>45</v>
      </c>
      <c r="K361" s="44"/>
      <c r="L361" s="44"/>
      <c r="M361" s="175"/>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167"/>
      <c r="N362" s="19"/>
      <c r="V362" s="45"/>
    </row>
    <row r="363" spans="1:22" ht="13.8" thickBot="1">
      <c r="A363" s="215"/>
      <c r="B363" s="41"/>
      <c r="C363" s="41"/>
      <c r="D363" s="42"/>
      <c r="E363" s="41"/>
      <c r="F363" s="41"/>
      <c r="G363" s="219"/>
      <c r="H363" s="220"/>
      <c r="I363" s="221"/>
      <c r="J363" s="24" t="s">
        <v>0</v>
      </c>
      <c r="K363" s="24"/>
      <c r="L363" s="24"/>
      <c r="M363" s="174"/>
      <c r="N363" s="19"/>
      <c r="V363" s="45">
        <v>0</v>
      </c>
    </row>
    <row r="364" spans="1:22" ht="21" thickBot="1">
      <c r="A364" s="215"/>
      <c r="B364" s="28" t="s">
        <v>37</v>
      </c>
      <c r="C364" s="28" t="s">
        <v>38</v>
      </c>
      <c r="D364" s="28" t="s">
        <v>39</v>
      </c>
      <c r="E364" s="222" t="s">
        <v>40</v>
      </c>
      <c r="F364" s="222"/>
      <c r="G364" s="223"/>
      <c r="H364" s="224"/>
      <c r="I364" s="225"/>
      <c r="J364" s="29" t="s">
        <v>1</v>
      </c>
      <c r="K364" s="44"/>
      <c r="L364" s="44"/>
      <c r="M364" s="175"/>
      <c r="N364" s="19"/>
      <c r="V364" s="45"/>
    </row>
    <row r="365" spans="1:22" ht="13.8" thickBot="1">
      <c r="A365" s="216"/>
      <c r="B365" s="46"/>
      <c r="C365" s="46"/>
      <c r="D365" s="52"/>
      <c r="E365" s="48" t="s">
        <v>43</v>
      </c>
      <c r="F365" s="49"/>
      <c r="G365" s="226"/>
      <c r="H365" s="227"/>
      <c r="I365" s="228"/>
      <c r="J365" s="29" t="s">
        <v>45</v>
      </c>
      <c r="K365" s="44"/>
      <c r="L365" s="44"/>
      <c r="M365" s="175"/>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167"/>
      <c r="N366" s="19"/>
      <c r="V366" s="45"/>
    </row>
    <row r="367" spans="1:22" ht="13.8" thickBot="1">
      <c r="A367" s="215"/>
      <c r="B367" s="41"/>
      <c r="C367" s="41"/>
      <c r="D367" s="42"/>
      <c r="E367" s="41"/>
      <c r="F367" s="41"/>
      <c r="G367" s="219"/>
      <c r="H367" s="220"/>
      <c r="I367" s="221"/>
      <c r="J367" s="24" t="s">
        <v>0</v>
      </c>
      <c r="K367" s="24"/>
      <c r="L367" s="24"/>
      <c r="M367" s="174"/>
      <c r="N367" s="19"/>
      <c r="V367" s="45">
        <v>0</v>
      </c>
    </row>
    <row r="368" spans="1:22" ht="21" thickBot="1">
      <c r="A368" s="215"/>
      <c r="B368" s="28" t="s">
        <v>37</v>
      </c>
      <c r="C368" s="28" t="s">
        <v>38</v>
      </c>
      <c r="D368" s="28" t="s">
        <v>39</v>
      </c>
      <c r="E368" s="222" t="s">
        <v>40</v>
      </c>
      <c r="F368" s="222"/>
      <c r="G368" s="223"/>
      <c r="H368" s="224"/>
      <c r="I368" s="225"/>
      <c r="J368" s="29" t="s">
        <v>1</v>
      </c>
      <c r="K368" s="44"/>
      <c r="L368" s="44"/>
      <c r="M368" s="175"/>
      <c r="N368" s="19"/>
      <c r="V368" s="45"/>
    </row>
    <row r="369" spans="1:22" ht="13.8" thickBot="1">
      <c r="A369" s="216"/>
      <c r="B369" s="46"/>
      <c r="C369" s="46"/>
      <c r="D369" s="52"/>
      <c r="E369" s="48" t="s">
        <v>43</v>
      </c>
      <c r="F369" s="49"/>
      <c r="G369" s="226"/>
      <c r="H369" s="227"/>
      <c r="I369" s="228"/>
      <c r="J369" s="29" t="s">
        <v>45</v>
      </c>
      <c r="K369" s="44"/>
      <c r="L369" s="44"/>
      <c r="M369" s="175"/>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167"/>
      <c r="N370" s="19"/>
      <c r="V370" s="45"/>
    </row>
    <row r="371" spans="1:22" ht="13.8" thickBot="1">
      <c r="A371" s="215"/>
      <c r="B371" s="41"/>
      <c r="C371" s="41"/>
      <c r="D371" s="42"/>
      <c r="E371" s="41"/>
      <c r="F371" s="41"/>
      <c r="G371" s="219"/>
      <c r="H371" s="220"/>
      <c r="I371" s="221"/>
      <c r="J371" s="24" t="s">
        <v>0</v>
      </c>
      <c r="K371" s="24"/>
      <c r="L371" s="24"/>
      <c r="M371" s="174"/>
      <c r="N371" s="19"/>
      <c r="V371" s="45">
        <v>0</v>
      </c>
    </row>
    <row r="372" spans="1:22" ht="21" thickBot="1">
      <c r="A372" s="215"/>
      <c r="B372" s="28" t="s">
        <v>37</v>
      </c>
      <c r="C372" s="28" t="s">
        <v>38</v>
      </c>
      <c r="D372" s="28" t="s">
        <v>39</v>
      </c>
      <c r="E372" s="222" t="s">
        <v>40</v>
      </c>
      <c r="F372" s="222"/>
      <c r="G372" s="223"/>
      <c r="H372" s="224"/>
      <c r="I372" s="225"/>
      <c r="J372" s="29" t="s">
        <v>1</v>
      </c>
      <c r="K372" s="44"/>
      <c r="L372" s="44"/>
      <c r="M372" s="175"/>
      <c r="N372" s="19"/>
      <c r="V372" s="45"/>
    </row>
    <row r="373" spans="1:22" ht="13.8" thickBot="1">
      <c r="A373" s="216"/>
      <c r="B373" s="46"/>
      <c r="C373" s="46"/>
      <c r="D373" s="52"/>
      <c r="E373" s="48" t="s">
        <v>43</v>
      </c>
      <c r="F373" s="49"/>
      <c r="G373" s="226"/>
      <c r="H373" s="227"/>
      <c r="I373" s="228"/>
      <c r="J373" s="29" t="s">
        <v>45</v>
      </c>
      <c r="K373" s="44"/>
      <c r="L373" s="44"/>
      <c r="M373" s="175"/>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167"/>
      <c r="N374" s="19"/>
      <c r="V374" s="45"/>
    </row>
    <row r="375" spans="1:22" ht="13.8" thickBot="1">
      <c r="A375" s="215"/>
      <c r="B375" s="41"/>
      <c r="C375" s="41"/>
      <c r="D375" s="42"/>
      <c r="E375" s="41"/>
      <c r="F375" s="41"/>
      <c r="G375" s="219"/>
      <c r="H375" s="220"/>
      <c r="I375" s="221"/>
      <c r="J375" s="24" t="s">
        <v>0</v>
      </c>
      <c r="K375" s="24"/>
      <c r="L375" s="24"/>
      <c r="M375" s="174"/>
      <c r="N375" s="19"/>
      <c r="V375" s="45">
        <v>0</v>
      </c>
    </row>
    <row r="376" spans="1:22" ht="21" thickBot="1">
      <c r="A376" s="215"/>
      <c r="B376" s="28" t="s">
        <v>37</v>
      </c>
      <c r="C376" s="28" t="s">
        <v>38</v>
      </c>
      <c r="D376" s="28" t="s">
        <v>39</v>
      </c>
      <c r="E376" s="222" t="s">
        <v>40</v>
      </c>
      <c r="F376" s="222"/>
      <c r="G376" s="223"/>
      <c r="H376" s="224"/>
      <c r="I376" s="225"/>
      <c r="J376" s="29" t="s">
        <v>1</v>
      </c>
      <c r="K376" s="44"/>
      <c r="L376" s="44"/>
      <c r="M376" s="175"/>
      <c r="N376" s="19"/>
      <c r="V376" s="45"/>
    </row>
    <row r="377" spans="1:22" ht="13.8" thickBot="1">
      <c r="A377" s="216"/>
      <c r="B377" s="46"/>
      <c r="C377" s="46"/>
      <c r="D377" s="52"/>
      <c r="E377" s="48" t="s">
        <v>43</v>
      </c>
      <c r="F377" s="49"/>
      <c r="G377" s="226"/>
      <c r="H377" s="227"/>
      <c r="I377" s="228"/>
      <c r="J377" s="29" t="s">
        <v>45</v>
      </c>
      <c r="K377" s="44"/>
      <c r="L377" s="44"/>
      <c r="M377" s="175"/>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167"/>
      <c r="N378" s="19"/>
      <c r="V378" s="45"/>
    </row>
    <row r="379" spans="1:22" ht="13.8" thickBot="1">
      <c r="A379" s="215"/>
      <c r="B379" s="41"/>
      <c r="C379" s="41"/>
      <c r="D379" s="42"/>
      <c r="E379" s="41"/>
      <c r="F379" s="41"/>
      <c r="G379" s="219"/>
      <c r="H379" s="220"/>
      <c r="I379" s="221"/>
      <c r="J379" s="24" t="s">
        <v>0</v>
      </c>
      <c r="K379" s="24"/>
      <c r="L379" s="24"/>
      <c r="M379" s="174"/>
      <c r="N379" s="19"/>
      <c r="V379" s="45">
        <v>0</v>
      </c>
    </row>
    <row r="380" spans="1:22" ht="21" thickBot="1">
      <c r="A380" s="215"/>
      <c r="B380" s="28" t="s">
        <v>37</v>
      </c>
      <c r="C380" s="28" t="s">
        <v>38</v>
      </c>
      <c r="D380" s="28" t="s">
        <v>39</v>
      </c>
      <c r="E380" s="222" t="s">
        <v>40</v>
      </c>
      <c r="F380" s="222"/>
      <c r="G380" s="223"/>
      <c r="H380" s="224"/>
      <c r="I380" s="225"/>
      <c r="J380" s="29" t="s">
        <v>1</v>
      </c>
      <c r="K380" s="44"/>
      <c r="L380" s="44"/>
      <c r="M380" s="175"/>
      <c r="N380" s="19"/>
      <c r="V380" s="45"/>
    </row>
    <row r="381" spans="1:22" ht="13.8" thickBot="1">
      <c r="A381" s="216"/>
      <c r="B381" s="46"/>
      <c r="C381" s="46"/>
      <c r="D381" s="52"/>
      <c r="E381" s="48" t="s">
        <v>43</v>
      </c>
      <c r="F381" s="49"/>
      <c r="G381" s="226"/>
      <c r="H381" s="227"/>
      <c r="I381" s="228"/>
      <c r="J381" s="29" t="s">
        <v>45</v>
      </c>
      <c r="K381" s="44"/>
      <c r="L381" s="44"/>
      <c r="M381" s="175"/>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167"/>
      <c r="N382" s="19"/>
      <c r="V382" s="45"/>
    </row>
    <row r="383" spans="1:22" ht="13.8" thickBot="1">
      <c r="A383" s="215"/>
      <c r="B383" s="41"/>
      <c r="C383" s="41"/>
      <c r="D383" s="42"/>
      <c r="E383" s="41"/>
      <c r="F383" s="41"/>
      <c r="G383" s="219"/>
      <c r="H383" s="220"/>
      <c r="I383" s="221"/>
      <c r="J383" s="24" t="s">
        <v>0</v>
      </c>
      <c r="K383" s="24"/>
      <c r="L383" s="24"/>
      <c r="M383" s="174"/>
      <c r="N383" s="19"/>
      <c r="V383" s="45">
        <v>0</v>
      </c>
    </row>
    <row r="384" spans="1:22" ht="21" thickBot="1">
      <c r="A384" s="215"/>
      <c r="B384" s="28" t="s">
        <v>37</v>
      </c>
      <c r="C384" s="28" t="s">
        <v>38</v>
      </c>
      <c r="D384" s="28" t="s">
        <v>39</v>
      </c>
      <c r="E384" s="222" t="s">
        <v>40</v>
      </c>
      <c r="F384" s="222"/>
      <c r="G384" s="223"/>
      <c r="H384" s="224"/>
      <c r="I384" s="225"/>
      <c r="J384" s="29" t="s">
        <v>1</v>
      </c>
      <c r="K384" s="44"/>
      <c r="L384" s="44"/>
      <c r="M384" s="175"/>
      <c r="N384" s="19"/>
      <c r="V384" s="45"/>
    </row>
    <row r="385" spans="1:22" ht="13.8" thickBot="1">
      <c r="A385" s="216"/>
      <c r="B385" s="46"/>
      <c r="C385" s="46"/>
      <c r="D385" s="52"/>
      <c r="E385" s="48" t="s">
        <v>43</v>
      </c>
      <c r="F385" s="49"/>
      <c r="G385" s="226"/>
      <c r="H385" s="227"/>
      <c r="I385" s="228"/>
      <c r="J385" s="29" t="s">
        <v>45</v>
      </c>
      <c r="K385" s="44"/>
      <c r="L385" s="44"/>
      <c r="M385" s="175"/>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167"/>
      <c r="N386" s="19"/>
      <c r="V386" s="45"/>
    </row>
    <row r="387" spans="1:22" ht="13.8" thickBot="1">
      <c r="A387" s="215"/>
      <c r="B387" s="41"/>
      <c r="C387" s="41"/>
      <c r="D387" s="42"/>
      <c r="E387" s="41"/>
      <c r="F387" s="41"/>
      <c r="G387" s="219"/>
      <c r="H387" s="220"/>
      <c r="I387" s="221"/>
      <c r="J387" s="24" t="s">
        <v>0</v>
      </c>
      <c r="K387" s="24"/>
      <c r="L387" s="24"/>
      <c r="M387" s="174"/>
      <c r="N387" s="19"/>
      <c r="V387" s="45">
        <v>0</v>
      </c>
    </row>
    <row r="388" spans="1:22" ht="21" thickBot="1">
      <c r="A388" s="215"/>
      <c r="B388" s="28" t="s">
        <v>37</v>
      </c>
      <c r="C388" s="28" t="s">
        <v>38</v>
      </c>
      <c r="D388" s="28" t="s">
        <v>39</v>
      </c>
      <c r="E388" s="222" t="s">
        <v>40</v>
      </c>
      <c r="F388" s="222"/>
      <c r="G388" s="223"/>
      <c r="H388" s="224"/>
      <c r="I388" s="225"/>
      <c r="J388" s="29" t="s">
        <v>1</v>
      </c>
      <c r="K388" s="44"/>
      <c r="L388" s="44"/>
      <c r="M388" s="175"/>
      <c r="N388" s="19"/>
      <c r="V388" s="45"/>
    </row>
    <row r="389" spans="1:22" ht="13.8" thickBot="1">
      <c r="A389" s="216"/>
      <c r="B389" s="46"/>
      <c r="C389" s="46"/>
      <c r="D389" s="52"/>
      <c r="E389" s="48" t="s">
        <v>43</v>
      </c>
      <c r="F389" s="49"/>
      <c r="G389" s="226"/>
      <c r="H389" s="227"/>
      <c r="I389" s="228"/>
      <c r="J389" s="29" t="s">
        <v>45</v>
      </c>
      <c r="K389" s="44"/>
      <c r="L389" s="44"/>
      <c r="M389" s="175"/>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167"/>
      <c r="N390" s="19"/>
      <c r="V390" s="45"/>
    </row>
    <row r="391" spans="1:22" ht="13.8" thickBot="1">
      <c r="A391" s="215"/>
      <c r="B391" s="41"/>
      <c r="C391" s="41"/>
      <c r="D391" s="42"/>
      <c r="E391" s="41"/>
      <c r="F391" s="41"/>
      <c r="G391" s="219"/>
      <c r="H391" s="220"/>
      <c r="I391" s="221"/>
      <c r="J391" s="24" t="s">
        <v>0</v>
      </c>
      <c r="K391" s="24"/>
      <c r="L391" s="24"/>
      <c r="M391" s="174"/>
      <c r="N391" s="19"/>
      <c r="V391" s="45">
        <v>0</v>
      </c>
    </row>
    <row r="392" spans="1:22" ht="21" thickBot="1">
      <c r="A392" s="215"/>
      <c r="B392" s="28" t="s">
        <v>37</v>
      </c>
      <c r="C392" s="28" t="s">
        <v>38</v>
      </c>
      <c r="D392" s="28" t="s">
        <v>39</v>
      </c>
      <c r="E392" s="222" t="s">
        <v>40</v>
      </c>
      <c r="F392" s="222"/>
      <c r="G392" s="223"/>
      <c r="H392" s="224"/>
      <c r="I392" s="225"/>
      <c r="J392" s="29" t="s">
        <v>1</v>
      </c>
      <c r="K392" s="44"/>
      <c r="L392" s="44"/>
      <c r="M392" s="175"/>
      <c r="N392" s="19"/>
      <c r="V392" s="45"/>
    </row>
    <row r="393" spans="1:22" ht="13.8" thickBot="1">
      <c r="A393" s="216"/>
      <c r="B393" s="46"/>
      <c r="C393" s="46"/>
      <c r="D393" s="52"/>
      <c r="E393" s="48" t="s">
        <v>43</v>
      </c>
      <c r="F393" s="49"/>
      <c r="G393" s="226"/>
      <c r="H393" s="227"/>
      <c r="I393" s="228"/>
      <c r="J393" s="29" t="s">
        <v>45</v>
      </c>
      <c r="K393" s="44"/>
      <c r="L393" s="44"/>
      <c r="M393" s="175"/>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167"/>
      <c r="N394" s="19"/>
      <c r="V394" s="45"/>
    </row>
    <row r="395" spans="1:22" ht="13.8" thickBot="1">
      <c r="A395" s="215"/>
      <c r="B395" s="41"/>
      <c r="C395" s="41"/>
      <c r="D395" s="42"/>
      <c r="E395" s="41"/>
      <c r="F395" s="41"/>
      <c r="G395" s="219"/>
      <c r="H395" s="220"/>
      <c r="I395" s="221"/>
      <c r="J395" s="24" t="s">
        <v>0</v>
      </c>
      <c r="K395" s="24"/>
      <c r="L395" s="24"/>
      <c r="M395" s="174"/>
      <c r="N395" s="19"/>
      <c r="V395" s="45">
        <v>0</v>
      </c>
    </row>
    <row r="396" spans="1:22" ht="21" thickBot="1">
      <c r="A396" s="215"/>
      <c r="B396" s="28" t="s">
        <v>37</v>
      </c>
      <c r="C396" s="28" t="s">
        <v>38</v>
      </c>
      <c r="D396" s="28" t="s">
        <v>39</v>
      </c>
      <c r="E396" s="222" t="s">
        <v>40</v>
      </c>
      <c r="F396" s="222"/>
      <c r="G396" s="223"/>
      <c r="H396" s="224"/>
      <c r="I396" s="225"/>
      <c r="J396" s="29" t="s">
        <v>1</v>
      </c>
      <c r="K396" s="44"/>
      <c r="L396" s="44"/>
      <c r="M396" s="175"/>
      <c r="N396" s="19"/>
      <c r="V396" s="45"/>
    </row>
    <row r="397" spans="1:22" ht="13.8" thickBot="1">
      <c r="A397" s="216"/>
      <c r="B397" s="46"/>
      <c r="C397" s="46"/>
      <c r="D397" s="52"/>
      <c r="E397" s="48" t="s">
        <v>43</v>
      </c>
      <c r="F397" s="49"/>
      <c r="G397" s="226"/>
      <c r="H397" s="227"/>
      <c r="I397" s="228"/>
      <c r="J397" s="29" t="s">
        <v>45</v>
      </c>
      <c r="K397" s="44"/>
      <c r="L397" s="44"/>
      <c r="M397" s="175"/>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167"/>
      <c r="N398" s="19"/>
      <c r="V398" s="45"/>
    </row>
    <row r="399" spans="1:22" ht="13.8" thickBot="1">
      <c r="A399" s="215"/>
      <c r="B399" s="41"/>
      <c r="C399" s="41"/>
      <c r="D399" s="42"/>
      <c r="E399" s="41"/>
      <c r="F399" s="41"/>
      <c r="G399" s="219"/>
      <c r="H399" s="220"/>
      <c r="I399" s="221"/>
      <c r="J399" s="24" t="s">
        <v>0</v>
      </c>
      <c r="K399" s="24"/>
      <c r="L399" s="24"/>
      <c r="M399" s="174"/>
      <c r="N399" s="19"/>
      <c r="V399" s="45">
        <v>0</v>
      </c>
    </row>
    <row r="400" spans="1:22" ht="21" thickBot="1">
      <c r="A400" s="215"/>
      <c r="B400" s="28" t="s">
        <v>37</v>
      </c>
      <c r="C400" s="28" t="s">
        <v>38</v>
      </c>
      <c r="D400" s="28" t="s">
        <v>39</v>
      </c>
      <c r="E400" s="222" t="s">
        <v>40</v>
      </c>
      <c r="F400" s="222"/>
      <c r="G400" s="223"/>
      <c r="H400" s="224"/>
      <c r="I400" s="225"/>
      <c r="J400" s="29" t="s">
        <v>1</v>
      </c>
      <c r="K400" s="44"/>
      <c r="L400" s="44"/>
      <c r="M400" s="175"/>
      <c r="N400" s="19"/>
      <c r="V400" s="45"/>
    </row>
    <row r="401" spans="1:22" ht="13.8" thickBot="1">
      <c r="A401" s="216"/>
      <c r="B401" s="46"/>
      <c r="C401" s="46"/>
      <c r="D401" s="52"/>
      <c r="E401" s="48" t="s">
        <v>43</v>
      </c>
      <c r="F401" s="49"/>
      <c r="G401" s="226"/>
      <c r="H401" s="227"/>
      <c r="I401" s="228"/>
      <c r="J401" s="29" t="s">
        <v>45</v>
      </c>
      <c r="K401" s="44"/>
      <c r="L401" s="44"/>
      <c r="M401" s="175"/>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167"/>
      <c r="N402" s="19"/>
      <c r="V402" s="45"/>
    </row>
    <row r="403" spans="1:22" ht="13.8" thickBot="1">
      <c r="A403" s="215"/>
      <c r="B403" s="41"/>
      <c r="C403" s="41"/>
      <c r="D403" s="42"/>
      <c r="E403" s="41"/>
      <c r="F403" s="41"/>
      <c r="G403" s="219"/>
      <c r="H403" s="220"/>
      <c r="I403" s="221"/>
      <c r="J403" s="24" t="s">
        <v>0</v>
      </c>
      <c r="K403" s="24"/>
      <c r="L403" s="24"/>
      <c r="M403" s="174"/>
      <c r="N403" s="19"/>
      <c r="V403" s="45">
        <v>0</v>
      </c>
    </row>
    <row r="404" spans="1:22" ht="21" thickBot="1">
      <c r="A404" s="215"/>
      <c r="B404" s="28" t="s">
        <v>37</v>
      </c>
      <c r="C404" s="28" t="s">
        <v>38</v>
      </c>
      <c r="D404" s="28" t="s">
        <v>39</v>
      </c>
      <c r="E404" s="222" t="s">
        <v>40</v>
      </c>
      <c r="F404" s="222"/>
      <c r="G404" s="223"/>
      <c r="H404" s="224"/>
      <c r="I404" s="225"/>
      <c r="J404" s="29" t="s">
        <v>1</v>
      </c>
      <c r="K404" s="44"/>
      <c r="L404" s="44"/>
      <c r="M404" s="175"/>
      <c r="N404" s="19"/>
      <c r="V404" s="45"/>
    </row>
    <row r="405" spans="1:22" ht="13.8" thickBot="1">
      <c r="A405" s="216"/>
      <c r="B405" s="46"/>
      <c r="C405" s="46"/>
      <c r="D405" s="52"/>
      <c r="E405" s="48" t="s">
        <v>43</v>
      </c>
      <c r="F405" s="49"/>
      <c r="G405" s="226"/>
      <c r="H405" s="227"/>
      <c r="I405" s="228"/>
      <c r="J405" s="29" t="s">
        <v>45</v>
      </c>
      <c r="K405" s="44"/>
      <c r="L405" s="44"/>
      <c r="M405" s="175"/>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167"/>
      <c r="N406" s="19"/>
      <c r="V406" s="45"/>
    </row>
    <row r="407" spans="1:22" ht="13.8" thickBot="1">
      <c r="A407" s="215"/>
      <c r="B407" s="41"/>
      <c r="C407" s="41"/>
      <c r="D407" s="42"/>
      <c r="E407" s="41"/>
      <c r="F407" s="41"/>
      <c r="G407" s="219"/>
      <c r="H407" s="220"/>
      <c r="I407" s="221"/>
      <c r="J407" s="24" t="s">
        <v>0</v>
      </c>
      <c r="K407" s="24"/>
      <c r="L407" s="24"/>
      <c r="M407" s="174"/>
      <c r="N407" s="19"/>
      <c r="V407" s="45">
        <v>0</v>
      </c>
    </row>
    <row r="408" spans="1:22" ht="21" thickBot="1">
      <c r="A408" s="215"/>
      <c r="B408" s="28" t="s">
        <v>37</v>
      </c>
      <c r="C408" s="28" t="s">
        <v>38</v>
      </c>
      <c r="D408" s="28" t="s">
        <v>39</v>
      </c>
      <c r="E408" s="222" t="s">
        <v>40</v>
      </c>
      <c r="F408" s="222"/>
      <c r="G408" s="223"/>
      <c r="H408" s="224"/>
      <c r="I408" s="225"/>
      <c r="J408" s="29" t="s">
        <v>1</v>
      </c>
      <c r="K408" s="44"/>
      <c r="L408" s="44"/>
      <c r="M408" s="175"/>
      <c r="N408" s="19"/>
      <c r="V408" s="45"/>
    </row>
    <row r="409" spans="1:22" ht="13.8" thickBot="1">
      <c r="A409" s="216"/>
      <c r="B409" s="46"/>
      <c r="C409" s="46"/>
      <c r="D409" s="52"/>
      <c r="E409" s="48" t="s">
        <v>43</v>
      </c>
      <c r="F409" s="49"/>
      <c r="G409" s="226"/>
      <c r="H409" s="227"/>
      <c r="I409" s="228"/>
      <c r="J409" s="29" t="s">
        <v>45</v>
      </c>
      <c r="K409" s="44"/>
      <c r="L409" s="44"/>
      <c r="M409" s="175"/>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167"/>
      <c r="N410" s="19"/>
      <c r="V410" s="45"/>
    </row>
    <row r="411" spans="1:22" ht="13.8" thickBot="1">
      <c r="A411" s="215"/>
      <c r="B411" s="41"/>
      <c r="C411" s="41"/>
      <c r="D411" s="42"/>
      <c r="E411" s="41"/>
      <c r="F411" s="41"/>
      <c r="G411" s="219"/>
      <c r="H411" s="220"/>
      <c r="I411" s="221"/>
      <c r="J411" s="24" t="s">
        <v>0</v>
      </c>
      <c r="K411" s="24"/>
      <c r="L411" s="24"/>
      <c r="M411" s="174"/>
      <c r="N411" s="19"/>
      <c r="V411" s="45">
        <v>0</v>
      </c>
    </row>
    <row r="412" spans="1:22" ht="21" thickBot="1">
      <c r="A412" s="215"/>
      <c r="B412" s="28" t="s">
        <v>37</v>
      </c>
      <c r="C412" s="28" t="s">
        <v>38</v>
      </c>
      <c r="D412" s="28" t="s">
        <v>39</v>
      </c>
      <c r="E412" s="222" t="s">
        <v>40</v>
      </c>
      <c r="F412" s="222"/>
      <c r="G412" s="223"/>
      <c r="H412" s="224"/>
      <c r="I412" s="225"/>
      <c r="J412" s="29" t="s">
        <v>1</v>
      </c>
      <c r="K412" s="44"/>
      <c r="L412" s="44"/>
      <c r="M412" s="175"/>
      <c r="N412" s="19"/>
      <c r="V412" s="45"/>
    </row>
    <row r="413" spans="1:22" ht="13.8" thickBot="1">
      <c r="A413" s="216"/>
      <c r="B413" s="46"/>
      <c r="C413" s="46"/>
      <c r="D413" s="52"/>
      <c r="E413" s="48" t="s">
        <v>43</v>
      </c>
      <c r="F413" s="49"/>
      <c r="G413" s="226"/>
      <c r="H413" s="227"/>
      <c r="I413" s="228"/>
      <c r="J413" s="29" t="s">
        <v>45</v>
      </c>
      <c r="K413" s="44"/>
      <c r="L413" s="44"/>
      <c r="M413" s="175"/>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167"/>
      <c r="N414" s="19"/>
      <c r="V414" s="45"/>
    </row>
    <row r="415" spans="1:22" ht="13.8" thickBot="1">
      <c r="A415" s="215"/>
      <c r="B415" s="41"/>
      <c r="C415" s="41"/>
      <c r="D415" s="42"/>
      <c r="E415" s="41"/>
      <c r="F415" s="41"/>
      <c r="G415" s="219"/>
      <c r="H415" s="220"/>
      <c r="I415" s="221"/>
      <c r="J415" s="24" t="s">
        <v>0</v>
      </c>
      <c r="K415" s="24"/>
      <c r="L415" s="24"/>
      <c r="M415" s="174"/>
      <c r="N415" s="19"/>
      <c r="V415" s="45">
        <v>0</v>
      </c>
    </row>
    <row r="416" spans="1:22" ht="21" thickBot="1">
      <c r="A416" s="215"/>
      <c r="B416" s="28" t="s">
        <v>37</v>
      </c>
      <c r="C416" s="28" t="s">
        <v>38</v>
      </c>
      <c r="D416" s="28" t="s">
        <v>39</v>
      </c>
      <c r="E416" s="222" t="s">
        <v>40</v>
      </c>
      <c r="F416" s="222"/>
      <c r="G416" s="223"/>
      <c r="H416" s="224"/>
      <c r="I416" s="225"/>
      <c r="J416" s="29" t="s">
        <v>1</v>
      </c>
      <c r="K416" s="44"/>
      <c r="L416" s="44"/>
      <c r="M416" s="175"/>
      <c r="N416" s="19"/>
    </row>
    <row r="417" spans="1:17" ht="13.8" thickBot="1">
      <c r="A417" s="216"/>
      <c r="B417" s="52"/>
      <c r="C417" s="52"/>
      <c r="D417" s="52"/>
      <c r="E417" s="57" t="s">
        <v>43</v>
      </c>
      <c r="F417" s="58"/>
      <c r="G417" s="226"/>
      <c r="H417" s="227"/>
      <c r="I417" s="228"/>
      <c r="J417" s="59" t="s">
        <v>45</v>
      </c>
      <c r="K417" s="60"/>
      <c r="L417" s="60"/>
      <c r="M417" s="176"/>
      <c r="N417" s="19"/>
    </row>
    <row r="418" spans="1:17" ht="13.8" thickTop="1">
      <c r="M418" s="177"/>
    </row>
    <row r="419" spans="1:17" ht="13.8" thickBot="1">
      <c r="M419" s="177"/>
    </row>
    <row r="420" spans="1:17">
      <c r="M420" s="177"/>
      <c r="P420" s="62" t="s">
        <v>47</v>
      </c>
      <c r="Q420" s="63"/>
    </row>
    <row r="421" spans="1:17">
      <c r="M421" s="177"/>
      <c r="P421" s="64"/>
      <c r="Q421" s="65"/>
    </row>
    <row r="422" spans="1:17" ht="38.4">
      <c r="M422" s="177"/>
      <c r="P422" s="66" t="b">
        <v>0</v>
      </c>
      <c r="Q422" s="67" t="str">
        <f xml:space="preserve"> CONCATENATE("OCTOBER 1, ",$M$7-1,"- MARCH 31, ",$M$7)</f>
        <v>OCTOBER 1, 2024- MARCH 31, 2025</v>
      </c>
    </row>
    <row r="423" spans="1:17" ht="28.8">
      <c r="K423" s="201"/>
      <c r="L423" s="202"/>
      <c r="M423" s="177"/>
      <c r="P423" s="66" t="b">
        <v>1</v>
      </c>
      <c r="Q423" s="67" t="str">
        <f xml:space="preserve"> CONCATENATE("APRIL 1 - SEPTEMBER 30, ",$M$7)</f>
        <v>APRIL 1 - SEPTEMBER 30, 2025</v>
      </c>
    </row>
    <row r="424" spans="1:17">
      <c r="B424" s="211"/>
      <c r="C424" s="211"/>
      <c r="D424" s="211"/>
      <c r="E424" s="211"/>
      <c r="F424" s="211"/>
      <c r="K424" s="201"/>
      <c r="L424" s="202"/>
      <c r="M424" s="177"/>
      <c r="P424" s="66" t="b">
        <v>0</v>
      </c>
      <c r="Q424" s="68"/>
    </row>
    <row r="425" spans="1:17" ht="13.8" thickBot="1">
      <c r="B425" s="203"/>
      <c r="C425" s="203"/>
      <c r="D425" s="204"/>
      <c r="E425" s="203"/>
      <c r="F425" s="203"/>
      <c r="K425" s="201"/>
      <c r="L425" s="202"/>
      <c r="M425" s="212"/>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16">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62:A65"/>
    <mergeCell ref="G63:I63"/>
    <mergeCell ref="A58:A61"/>
    <mergeCell ref="G59:I59"/>
    <mergeCell ref="G58:I58"/>
    <mergeCell ref="G62:I62"/>
    <mergeCell ref="A54:A57"/>
    <mergeCell ref="G55:I55"/>
    <mergeCell ref="A50:A53"/>
    <mergeCell ref="G51:I51"/>
    <mergeCell ref="G50:I50"/>
    <mergeCell ref="G54:I54"/>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Indicate Negative Report" prompt="Mark an X in this box if you are submitting a negative report for this reporting period." sqref="K9:K11" xr:uid="{CFEAAC14-AA0D-418A-A989-DD93174A3473}"/>
    <dataValidation allowBlank="1" showInputMessage="1" showErrorMessage="1" promptTitle="Input Reporting Period" prompt="Mark an X in this box if you are reporting for the period April 1st-September 30th." sqref="I9:I11" xr:uid="{35CF830E-D2D8-42DF-BA70-D4B5B23772FD}"/>
    <dataValidation allowBlank="1" showInputMessage="1" showErrorMessage="1" promptTitle="Indicate Reporting Period" prompt="Mark an X in this box if you are reporting for the period October 1st-March 31st." sqref="G9:G11" xr:uid="{3EC82CDF-E410-4C9C-A6C8-10A7D6F8A43B}"/>
    <dataValidation allowBlank="1" showInputMessage="1" showErrorMessage="1" promptTitle="Next Traveler Name " prompt="List traveler's first and last name here." sqref="C446 B23 B27 B31 B35 B39 B43 B47 B51 B55 B59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63" xr:uid="{5E24CEA7-B02A-49E2-99E8-149A444FCB49}"/>
    <dataValidation allowBlank="1" showInputMessage="1" showErrorMessage="1" promptTitle="Benefit #3- Payment in-kind" prompt="If there is a benefit #3 and it was paid in-kind, mark this box with an  x._x000a_" sqref="L417 L21 L25 L29 L33 L37 L41 L45 L49 L53 L57 L61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65" xr:uid="{C20423F9-8CCB-4046-B6E6-2BE0E892EB29}"/>
    <dataValidation allowBlank="1" showInputMessage="1" showErrorMessage="1" promptTitle="Benefit #2- Payment in-kind" prompt="If there is a benefit #2 and it was paid in-kind, mark this box with an  x._x000a_" sqref="L416 L20 L24 L28 L32 L36 L40 L44 L48 L52 L56 L60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64" xr:uid="{B8F7FC8E-4112-4EC5-BD65-63B523E31B34}"/>
    <dataValidation allowBlank="1" showInputMessage="1" showErrorMessage="1" promptTitle="Benefit #1- Payment in-kind" prompt="If there is a benefit #1 and it was paid in-kind, mark this box with an  x._x000a_" sqref="L414:L415 L18:L19 L22:L23 L26:L27 L30:L31 L34:L35 L38:L39 L42:L43 L46:L47 L50:L51 L54:L55 L58:L59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62:L63" xr:uid="{A0585EF1-E00B-4056-B527-B6BD398EA87C}"/>
    <dataValidation allowBlank="1" showInputMessage="1" showErrorMessage="1" promptTitle="Benefit #3--Payment by Check" prompt="If there is a benefit #3 and it was paid by check, mark an x in this cell._x000a_" sqref="K417 K21 K25 K29 K33 K37 K41 K45 K49 K53 K57 K61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65" xr:uid="{BCACE496-99FC-493E-A3A1-2BE5F4000DE7}"/>
    <dataValidation allowBlank="1" showInputMessage="1" showErrorMessage="1" promptTitle="Benefit #2--Payment by Check" prompt="If there is a benefit #2 and it was paid by check, mark an x in this cell._x000a_" sqref="K416 K20 K24 K28 K32 K36 K40 K44 K48 K52 K56 K60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64" xr:uid="{BC3F949F-96A0-4C9B-9A96-708CDAB963D3}"/>
    <dataValidation allowBlank="1" showInputMessage="1" showErrorMessage="1" promptTitle="Benefit #1--Payment by Check" prompt="If there is a benefit #1 and it was paid by check, mark an x in this cell._x000a_" sqref="K414:K415 K18:K19 K22:K23 K26:K27 K30:K31 K34:K35 K38:K39 K42:K43 K46:K47 K50:K51 K54:K55 K58:K59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62:K63" xr:uid="{2EC21CE5-835B-47F6-97FA-CF1730953DE7}"/>
    <dataValidation allowBlank="1" showInputMessage="1" showErrorMessage="1" promptTitle="Benefit #3 Description" prompt="Benefit #3 description is listed here" sqref="J17 J413 J21 J25 J29 J33 J37 J41 J45 J49 J53 J57 J61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65" xr:uid="{09227B07-CF8B-4D87-AAD5-3DCEAE59569F}"/>
    <dataValidation allowBlank="1" showInputMessage="1" showErrorMessage="1" promptTitle="Benefit #3 Total Amount" prompt="The total amount of Benefit #3 is entered here." sqref="M417 M21 M25 M29 M33 M37 M41 M45 M49 M53 M57 M61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65" xr:uid="{BB2C9AFC-6415-4258-8797-4B75384AE97F}"/>
    <dataValidation allowBlank="1" showInputMessage="1" showErrorMessage="1" promptTitle="Benefit #2 Total Amount" prompt="The total amount of Benefit #2 is entered here." sqref="M416 M20 M24 M28 M32 M36 M40 M44 M48 M52 M56 M60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64" xr:uid="{444F2C2B-C3F4-4BBC-9233-D679BC7FD3AA}"/>
    <dataValidation allowBlank="1" showInputMessage="1" showErrorMessage="1" promptTitle="Benefit #2 Description" prompt="Benefit #2 description is listed here" sqref="J16 J412 J20 J24 J28 J32 J36 J40 J44 J48 J52 J56 J60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64" xr:uid="{A6DA3BDA-0245-4EE1-A7BF-733D01C1D689}"/>
    <dataValidation allowBlank="1" showInputMessage="1" showErrorMessage="1" promptTitle="Benefit #1 Total Amount" prompt="The total amount of Benefit #1 is entered here." sqref="M414:M415 M18:M19 M22:M23 M26:M27 M30:M31 M34:M35 M38:M39 M42:M43 M46:M47 M50:M51 M54:M55 M58:M59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62:M63" xr:uid="{40887E09-657F-40D4-AF4C-B7D075D1412D}"/>
    <dataValidation allowBlank="1" showInputMessage="1" showErrorMessage="1" promptTitle="Benefit#1 Description" prompt="Benefit Description for Entry #1 is listed here." sqref="J15 J410:J411 J18:J19 J22:J23 J26:J27 J30:J31 J34:J35 J38:J39 J42:J43 J46:J47 J50:J51 J54:J55 J58:J59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62:J63" xr:uid="{5B8D134E-945D-4C7A-800C-3DB00498D3F8}"/>
    <dataValidation allowBlank="1" showInputMessage="1" showErrorMessage="1" promptTitle="Travel Date(s)" prompt="List the dates of travel here expressed in the format MM/DD/YYYY-MM/DD/YYYY." sqref="F417 F21 F25 F29 F33 F37 F41 F45 F49 F53 F57 F61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65" xr:uid="{BA364682-C3A1-4E69-9CE5-130DD748585A}"/>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65" xr:uid="{99A2F291-BDA5-43E4-8835-2C9745C5AB89}">
      <formula1>40179</formula1>
      <formula2>73051</formula2>
    </dataValidation>
    <dataValidation allowBlank="1" showInputMessage="1" showErrorMessage="1" promptTitle="Event Sponsor" prompt="List the event sponsor here." sqref="C417 C21 C413 C29 C33 C37 C41 C45 C49 C53 C57 C61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65" xr:uid="{7C73A17C-8473-4A34-B5B0-0C1620BAA540}"/>
    <dataValidation allowBlank="1" showInputMessage="1" showErrorMessage="1" promptTitle="Traveler Title" prompt="List traveler's title here." sqref="B417 B21 B25 B29 B33 B37 B41 B45 B49 B53 B57 B61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65" xr:uid="{33EC04FF-0B49-4FDD-B679-7F0CEBB5BC93}"/>
    <dataValidation allowBlank="1" showInputMessage="1" showErrorMessage="1" promptTitle="Location " prompt="List location of event here." sqref="F415 F19 F23 F27 F31 F35 F39 F43 F47 F51 F55 F59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63" xr:uid="{EBCDF49F-F21F-4F81-9366-105872BD1361}"/>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7 D51 D55 D59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63" xr:uid="{EF4BCE40-E60E-48FF-A2B9-AFE7FC51C556}">
      <formula1>40179</formula1>
      <formula2>73051</formula2>
    </dataValidation>
    <dataValidation allowBlank="1" showInputMessage="1" showErrorMessage="1" promptTitle="Event Description" prompt="Provide event description (e.g. title of the conference) here." sqref="C415 C19 C23 C27 C31 C35 C39 C43 C47 C51 C55 C59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63" xr:uid="{44409634-9185-4860-B4A6-5716CF0A7FE1}"/>
    <dataValidation allowBlank="1" showInputMessage="1" showErrorMessage="1" promptTitle="Traveler Name " prompt="List traveler's first and last name here." sqref="B19" xr:uid="{16D07FDE-9874-4A34-8614-A80EF936DE8C}"/>
    <dataValidation allowBlank="1" showInputMessage="1" showErrorMessage="1" promptTitle="Agency Contact Email" prompt="Delete contents of this cell and replace with agency contact's email address." sqref="D11:F11" xr:uid="{5D74D36A-EDCE-4921-A14E-2A405F3847F0}"/>
    <dataValidation allowBlank="1" showInputMessage="1" showErrorMessage="1" promptTitle="Agency Contact Name" prompt="Delete contents of this cell and enter agency contact's name" sqref="C11" xr:uid="{6BCE7147-6CCC-4754-881C-5158225B7675}"/>
    <dataValidation allowBlank="1" showInputMessage="1" showErrorMessage="1" promptTitle="Sub-Agency Name" prompt="Delete contents and enter sub-agency name.  If there is no sub-agency, then delete this cell." sqref="B10:F10" xr:uid="{E16ECA46-73BF-43DC-975F-469D2B0413D1}"/>
    <dataValidation allowBlank="1" showInputMessage="1" showErrorMessage="1" promptTitle="Reporting Agency Name" prompt="Delete contents of this cell and enter reporting agency name." sqref="B9:F9" xr:uid="{23722E43-12D7-4D04-B6E4-B7B2A3689B76}"/>
    <dataValidation allowBlank="1" showInputMessage="1" showErrorMessage="1" promptTitle="Of Pages" prompt="Enter total number of pages in workbook." sqref="L7" xr:uid="{6D57F129-4687-4367-B0BF-68B826E6D88F}"/>
    <dataValidation allowBlank="1" showInputMessage="1" showErrorMessage="1" promptTitle="Page Number" prompt="Enter page number referentially to the other pages in this workbook." sqref="K7" xr:uid="{40CA1760-7B93-4C5B-A462-7FB9F7959BFC}"/>
    <dataValidation allowBlank="1" showInputMessage="1" showErrorMessage="1" promptTitle="Travel Date(s) Example" prompt="Travel Date is listed here." sqref="F17" xr:uid="{9AFB509D-42CA-4288-A606-CF13EDDEBF7E}"/>
    <dataValidation allowBlank="1" showInputMessage="1" showErrorMessage="1" promptTitle="Event Sponsor Example" prompt="Event Sponsor is listed here." sqref="C17" xr:uid="{A8094790-6D88-4995-B817-86EC7B6D83C8}"/>
    <dataValidation allowBlank="1" showInputMessage="1" showErrorMessage="1" promptTitle="Traveler Title Example" prompt="Traveler Title is listed here." sqref="B17" xr:uid="{CB7B851B-4399-45B4-AC26-7A51DE80B549}"/>
    <dataValidation allowBlank="1" showInputMessage="1" showErrorMessage="1" promptTitle="Location Example" prompt="Location listed here." sqref="F15" xr:uid="{9BDF4F69-7B69-454A-A239-DF56CF4F1968}"/>
    <dataValidation allowBlank="1" showInputMessage="1" showErrorMessage="1" promptTitle="Event Description Example" prompt="Event Description listed here._x000a_" sqref="C15" xr:uid="{54B800DA-9C1F-45AD-8BA4-8557CCF9BE3B}"/>
    <dataValidation allowBlank="1" showInputMessage="1" showErrorMessage="1" promptTitle="Traveler Name Example" prompt="Traveler Name Listed Here" sqref="B15" xr:uid="{8DCD376C-3495-47B2-8CA6-6A253E68CB39}"/>
    <dataValidation type="date" allowBlank="1" showInputMessage="1" showErrorMessage="1" errorTitle="Data Entry Error" error="Please enter date using MM/DD/YYYY" promptTitle="Event Ending Date Example" prompt="Event ending date is listed here using the form MM/DD/YYYY." sqref="D17" xr:uid="{AE251EAA-35A9-4A5F-ADF6-DF186576249C}">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8F5521D-5A60-4D7A-856A-D44BA52C59CE}">
      <formula1>40179</formula1>
      <formula2>73051</formula2>
    </dataValidation>
    <dataValidation type="whole" allowBlank="1" showInputMessage="1" showErrorMessage="1" promptTitle="Year" prompt="Enter the current year here.  It will populate the correct year in the rest of the form." sqref="M7" xr:uid="{A2B3522D-59DC-495B-8001-1D2AF9BE39E1}">
      <formula1>2011</formula1>
      <formula2>2050</formula2>
    </dataValidation>
    <dataValidation allowBlank="1" showInputMessage="1" showErrorMessage="1" promptTitle="Benefit #3 Total Amount Example" prompt="The total amount of Benefit #3 is entered here." sqref="M17" xr:uid="{00AB69EF-7BE4-4E45-B9B5-2EB753768FDF}"/>
    <dataValidation allowBlank="1" showInputMessage="1" showErrorMessage="1" promptTitle="Benefit #2 Total Amount Example" prompt="The total amount of Benefit #2 is entered here." sqref="M16" xr:uid="{227522E6-93CD-46C0-86BE-ED8E743A4AE1}"/>
    <dataValidation allowBlank="1" showInputMessage="1" showErrorMessage="1" promptTitle="Payment #2-- Payment in-kind" prompt="If payment type for benefit #2 was in-kind, this box would contain an x." sqref="L16" xr:uid="{AC4B682F-4A4B-41F4-AE3A-B742E98579AD}"/>
    <dataValidation allowBlank="1" showInputMessage="1" showErrorMessage="1" promptTitle="Benefit #3-- Payment in-kind" prompt="Since the payment type for benefit #3 was in-kind, this box contains an x." sqref="L17" xr:uid="{4FA707CC-B75E-48CF-806E-BEF3F1860A87}"/>
    <dataValidation allowBlank="1" showInputMessage="1" showErrorMessage="1" promptTitle="Benefit #3-- Payment by Check" prompt="If payment type for benefit #3 was by check, this box would contain an x." sqref="K17" xr:uid="{19CC61BB-55F3-4E88-80F5-E135196791B0}"/>
    <dataValidation allowBlank="1" showInputMessage="1" showErrorMessage="1" promptTitle="Benefit #2-- Payment by Check" prompt="Since benefit #2 was paid by check, this box contains an x." sqref="K16" xr:uid="{F2106ED4-64D8-41BB-8815-3D87EC3CFF01}"/>
    <dataValidation allowBlank="1" showInputMessage="1" showErrorMessage="1" promptTitle="Benefit #1 Total Amount Example" prompt="The total amount of Benefit #1 is entered here." sqref="M15" xr:uid="{49041166-6118-4355-BD6C-1F675DF3E54B}"/>
    <dataValidation allowBlank="1" showInputMessage="1" showErrorMessage="1" promptTitle="Benefit #1-- Payment in-kind" prompt="Since the payment type for benefit #1 was in-kind, this box contains an x." sqref="L15" xr:uid="{A4193588-AC0C-4B4A-8E2E-9A79ED9B3E0A}"/>
    <dataValidation allowBlank="1" showInputMessage="1" showErrorMessage="1" promptTitle="Benefit #1--Payment by Check" prompt="If payment type for benefit #1 was by check, this box would contain an x." sqref="K15" xr:uid="{DF93AC98-CC91-4C3A-95DE-10B10C569F0D}"/>
    <dataValidation allowBlank="1" showInputMessage="1" showErrorMessage="1" promptTitle="Benefit Source" prompt="List the benefit source here." sqref="G407:I407 G17:I17 G415:I415 G411:I411 G15:I15 G25:I25 G23:I23 G19 G29:I29 G33:I33 G37:I37 G41:I41 G45:I45 G47:I47 G51 G57:I57 G61:I61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49:I49 G53:I53 G55 G59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65:I65 G63" xr:uid="{E3258F26-2677-480D-BC5A-1DD9899264D7}"/>
  </dataValidations>
  <hyperlinks>
    <hyperlink ref="D11" r:id="rId1" xr:uid="{77F7043A-2D6D-4E32-A25D-B944D25AB10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82D4-4964-4BA6-A526-23429BCC0CA6}">
  <dimension ref="A1:V455"/>
  <sheetViews>
    <sheetView topLeftCell="A2" workbookViewId="0">
      <selection activeCell="J2" sqref="J2:M4"/>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8</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53</v>
      </c>
      <c r="C10" s="220"/>
      <c r="D10" s="220"/>
      <c r="E10" s="220"/>
      <c r="F10" s="274"/>
      <c r="G10" s="300"/>
      <c r="H10" s="258"/>
      <c r="I10" s="261"/>
      <c r="J10" s="264"/>
      <c r="K10" s="267"/>
      <c r="L10" s="269"/>
      <c r="M10" s="270"/>
      <c r="N10" s="9"/>
      <c r="O10" s="10"/>
      <c r="V10"/>
    </row>
    <row r="11" spans="1:22" ht="21.75" customHeight="1" thickBot="1">
      <c r="A11" s="286"/>
      <c r="B11" s="11" t="s">
        <v>17</v>
      </c>
      <c r="C11" s="71" t="s">
        <v>64</v>
      </c>
      <c r="D11" s="275" t="s">
        <v>65</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18" t="s">
        <v>46</v>
      </c>
      <c r="K18" s="18"/>
      <c r="L18" s="18"/>
      <c r="M18" s="18"/>
      <c r="N18" s="19"/>
      <c r="V18" s="40"/>
    </row>
    <row r="19" spans="1:22" ht="81.599999999999994">
      <c r="A19" s="229"/>
      <c r="B19" s="41" t="s">
        <v>257</v>
      </c>
      <c r="C19" s="20" t="s">
        <v>263</v>
      </c>
      <c r="D19" s="42">
        <v>45527</v>
      </c>
      <c r="E19" s="41"/>
      <c r="F19" s="41" t="s">
        <v>258</v>
      </c>
      <c r="G19" s="219" t="s">
        <v>259</v>
      </c>
      <c r="H19" s="220"/>
      <c r="I19" s="221"/>
      <c r="J19" s="24" t="s">
        <v>0</v>
      </c>
      <c r="K19" s="25"/>
      <c r="L19" s="26" t="s">
        <v>36</v>
      </c>
      <c r="M19" s="27">
        <v>8032</v>
      </c>
      <c r="N19" s="19"/>
      <c r="V19" s="43"/>
    </row>
    <row r="20" spans="1:22" ht="20.399999999999999">
      <c r="A20" s="229"/>
      <c r="B20" s="28" t="s">
        <v>37</v>
      </c>
      <c r="C20" s="28" t="s">
        <v>38</v>
      </c>
      <c r="D20" s="28" t="s">
        <v>39</v>
      </c>
      <c r="E20" s="222" t="s">
        <v>40</v>
      </c>
      <c r="F20" s="222"/>
      <c r="G20" s="223"/>
      <c r="H20" s="224"/>
      <c r="I20" s="225"/>
      <c r="J20" s="29" t="s">
        <v>1</v>
      </c>
      <c r="K20" s="26"/>
      <c r="L20" s="30" t="s">
        <v>36</v>
      </c>
      <c r="M20" s="31">
        <v>1864</v>
      </c>
      <c r="N20" s="19"/>
      <c r="V20" s="45"/>
    </row>
    <row r="21" spans="1:22" ht="31.2" thickBot="1">
      <c r="A21" s="230"/>
      <c r="B21" s="46" t="s">
        <v>260</v>
      </c>
      <c r="C21" s="46" t="s">
        <v>262</v>
      </c>
      <c r="D21" s="47">
        <v>45539</v>
      </c>
      <c r="E21" s="48" t="s">
        <v>43</v>
      </c>
      <c r="F21" s="49" t="s">
        <v>261</v>
      </c>
      <c r="G21" s="234"/>
      <c r="H21" s="235"/>
      <c r="I21" s="236"/>
      <c r="J21" s="59" t="s">
        <v>45</v>
      </c>
      <c r="K21" s="140"/>
      <c r="L21" s="140" t="s">
        <v>36</v>
      </c>
      <c r="M21" s="141">
        <v>1168.5</v>
      </c>
      <c r="N21" s="19"/>
      <c r="V21" s="45"/>
    </row>
    <row r="22" spans="1:22" ht="22.05" customHeight="1" thickTop="1" thickBot="1">
      <c r="A22" s="214">
        <f>A18+1</f>
        <v>2</v>
      </c>
      <c r="B22" s="36" t="s">
        <v>28</v>
      </c>
      <c r="C22" s="36" t="s">
        <v>29</v>
      </c>
      <c r="D22" s="36" t="s">
        <v>30</v>
      </c>
      <c r="E22" s="217" t="s">
        <v>31</v>
      </c>
      <c r="F22" s="217"/>
      <c r="G22" s="217" t="s">
        <v>22</v>
      </c>
      <c r="H22" s="218"/>
      <c r="I22" s="17"/>
      <c r="J22" s="18" t="s">
        <v>46</v>
      </c>
      <c r="K22" s="18"/>
      <c r="L22" s="18"/>
      <c r="M22" s="18"/>
      <c r="N22" s="19"/>
      <c r="V22" s="45"/>
    </row>
    <row r="23" spans="1:22" ht="41.4" thickBot="1">
      <c r="A23" s="215"/>
      <c r="B23" s="144" t="s">
        <v>264</v>
      </c>
      <c r="C23" s="142" t="s">
        <v>269</v>
      </c>
      <c r="D23" s="42">
        <v>45556</v>
      </c>
      <c r="E23" s="41"/>
      <c r="F23" s="41" t="s">
        <v>265</v>
      </c>
      <c r="G23" s="219" t="s">
        <v>266</v>
      </c>
      <c r="H23" s="220"/>
      <c r="I23" s="221"/>
      <c r="J23" s="24" t="s">
        <v>0</v>
      </c>
      <c r="K23" s="25"/>
      <c r="L23" s="26" t="s">
        <v>36</v>
      </c>
      <c r="M23" s="27">
        <v>450</v>
      </c>
      <c r="N23" s="19"/>
      <c r="V23" s="45"/>
    </row>
    <row r="24" spans="1:22" ht="21" thickBot="1">
      <c r="A24" s="215"/>
      <c r="B24" s="143" t="s">
        <v>37</v>
      </c>
      <c r="C24" s="28" t="s">
        <v>38</v>
      </c>
      <c r="D24" s="28" t="s">
        <v>39</v>
      </c>
      <c r="E24" s="222" t="s">
        <v>40</v>
      </c>
      <c r="F24" s="222"/>
      <c r="G24" s="223"/>
      <c r="H24" s="224"/>
      <c r="I24" s="225"/>
      <c r="J24" s="29" t="s">
        <v>1</v>
      </c>
      <c r="K24" s="26"/>
      <c r="L24" s="30" t="s">
        <v>36</v>
      </c>
      <c r="M24" s="31">
        <v>991.34</v>
      </c>
      <c r="N24" s="19"/>
      <c r="V24" s="45"/>
    </row>
    <row r="25" spans="1:22" ht="31.2" thickBot="1">
      <c r="A25" s="216"/>
      <c r="B25" s="46" t="s">
        <v>267</v>
      </c>
      <c r="C25" s="142" t="s">
        <v>266</v>
      </c>
      <c r="D25" s="47">
        <v>45566</v>
      </c>
      <c r="E25" s="48" t="s">
        <v>43</v>
      </c>
      <c r="F25" s="49" t="s">
        <v>268</v>
      </c>
      <c r="G25" s="226"/>
      <c r="H25" s="227"/>
      <c r="I25" s="228"/>
      <c r="J25" s="59" t="s">
        <v>45</v>
      </c>
      <c r="K25" s="140"/>
      <c r="L25" s="140" t="s">
        <v>36</v>
      </c>
      <c r="M25" s="141">
        <v>830.25</v>
      </c>
      <c r="N25" s="19"/>
      <c r="V25" s="45"/>
    </row>
    <row r="26" spans="1:22" ht="22.05" customHeight="1" thickTop="1" thickBot="1">
      <c r="A26" s="214">
        <f>A22+1</f>
        <v>3</v>
      </c>
      <c r="B26" s="36" t="s">
        <v>28</v>
      </c>
      <c r="C26" s="36" t="s">
        <v>29</v>
      </c>
      <c r="D26" s="36" t="s">
        <v>30</v>
      </c>
      <c r="E26" s="217" t="s">
        <v>31</v>
      </c>
      <c r="F26" s="217"/>
      <c r="G26" s="217" t="s">
        <v>22</v>
      </c>
      <c r="H26" s="218"/>
      <c r="I26" s="17"/>
      <c r="J26" s="18" t="s">
        <v>46</v>
      </c>
      <c r="K26" s="18"/>
      <c r="L26" s="18"/>
      <c r="M26" s="18"/>
      <c r="N26" s="19"/>
      <c r="V26" s="45"/>
    </row>
    <row r="27" spans="1:22" ht="82.2" thickBot="1">
      <c r="A27" s="215"/>
      <c r="B27" s="41" t="s">
        <v>270</v>
      </c>
      <c r="C27" s="41" t="s">
        <v>275</v>
      </c>
      <c r="D27" s="42">
        <v>45667</v>
      </c>
      <c r="E27" s="41"/>
      <c r="F27" s="41" t="s">
        <v>271</v>
      </c>
      <c r="G27" s="219" t="s">
        <v>274</v>
      </c>
      <c r="H27" s="323"/>
      <c r="I27" s="324"/>
      <c r="J27" s="24" t="s">
        <v>0</v>
      </c>
      <c r="K27" s="25"/>
      <c r="L27" s="26" t="s">
        <v>36</v>
      </c>
      <c r="M27" s="27">
        <v>800</v>
      </c>
      <c r="N27" s="19"/>
      <c r="V27" s="45"/>
    </row>
    <row r="28" spans="1:22" ht="21" thickBot="1">
      <c r="A28" s="215"/>
      <c r="B28" s="28" t="s">
        <v>37</v>
      </c>
      <c r="C28" s="28" t="s">
        <v>38</v>
      </c>
      <c r="D28" s="28" t="s">
        <v>39</v>
      </c>
      <c r="E28" s="222" t="s">
        <v>40</v>
      </c>
      <c r="F28" s="222"/>
      <c r="G28" s="223"/>
      <c r="H28" s="224"/>
      <c r="I28" s="225"/>
      <c r="J28" s="29" t="s">
        <v>1</v>
      </c>
      <c r="K28" s="26"/>
      <c r="L28" s="30" t="s">
        <v>36</v>
      </c>
      <c r="M28" s="31">
        <v>900</v>
      </c>
      <c r="N28" s="19"/>
      <c r="V28" s="45"/>
    </row>
    <row r="29" spans="1:22" ht="41.4" thickBot="1">
      <c r="A29" s="216"/>
      <c r="B29" s="46" t="s">
        <v>272</v>
      </c>
      <c r="C29" s="46" t="s">
        <v>274</v>
      </c>
      <c r="D29" s="47">
        <v>45676</v>
      </c>
      <c r="E29" s="48" t="s">
        <v>43</v>
      </c>
      <c r="F29" s="145" t="s">
        <v>273</v>
      </c>
      <c r="G29" s="226"/>
      <c r="H29" s="227"/>
      <c r="I29" s="228"/>
      <c r="J29" s="59" t="s">
        <v>45</v>
      </c>
      <c r="K29" s="140"/>
      <c r="L29" s="140" t="s">
        <v>36</v>
      </c>
      <c r="M29" s="141">
        <v>420</v>
      </c>
      <c r="N29" s="19"/>
      <c r="V29" s="45"/>
    </row>
    <row r="30" spans="1:22" ht="22.05" customHeight="1" thickTop="1" thickBot="1">
      <c r="A30" s="214">
        <f>A26+1</f>
        <v>4</v>
      </c>
      <c r="B30" s="36" t="s">
        <v>28</v>
      </c>
      <c r="C30" s="36" t="s">
        <v>29</v>
      </c>
      <c r="D30" s="36" t="s">
        <v>30</v>
      </c>
      <c r="E30" s="217" t="s">
        <v>31</v>
      </c>
      <c r="F30" s="217"/>
      <c r="G30" s="217" t="s">
        <v>22</v>
      </c>
      <c r="H30" s="218"/>
      <c r="I30" s="17"/>
      <c r="J30" s="18" t="s">
        <v>46</v>
      </c>
      <c r="K30" s="18"/>
      <c r="L30" s="18"/>
      <c r="M30" s="18"/>
      <c r="N30" s="19"/>
      <c r="V30" s="45"/>
    </row>
    <row r="31" spans="1:22" ht="51.6" thickBot="1">
      <c r="A31" s="215"/>
      <c r="B31" s="41" t="s">
        <v>276</v>
      </c>
      <c r="C31" s="41" t="s">
        <v>281</v>
      </c>
      <c r="D31" s="42">
        <v>45565</v>
      </c>
      <c r="E31" s="41"/>
      <c r="F31" s="41" t="s">
        <v>277</v>
      </c>
      <c r="G31" s="219" t="s">
        <v>278</v>
      </c>
      <c r="H31" s="220"/>
      <c r="I31" s="221"/>
      <c r="J31" s="24" t="s">
        <v>0</v>
      </c>
      <c r="K31" s="25"/>
      <c r="L31" s="26" t="s">
        <v>36</v>
      </c>
      <c r="M31" s="27">
        <v>1122</v>
      </c>
      <c r="N31" s="19"/>
      <c r="V31" s="45"/>
    </row>
    <row r="32" spans="1:22" ht="21" thickBot="1">
      <c r="A32" s="215"/>
      <c r="B32" s="28" t="s">
        <v>37</v>
      </c>
      <c r="C32" s="28" t="s">
        <v>38</v>
      </c>
      <c r="D32" s="28" t="s">
        <v>39</v>
      </c>
      <c r="E32" s="222" t="s">
        <v>40</v>
      </c>
      <c r="F32" s="222"/>
      <c r="G32" s="223"/>
      <c r="H32" s="224"/>
      <c r="I32" s="225"/>
      <c r="J32" s="29" t="s">
        <v>1</v>
      </c>
      <c r="K32" s="26"/>
      <c r="L32" s="30" t="s">
        <v>36</v>
      </c>
      <c r="M32" s="31">
        <v>1117.4000000000001</v>
      </c>
      <c r="N32" s="19"/>
      <c r="V32" s="45"/>
    </row>
    <row r="33" spans="1:22" ht="51.6" thickBot="1">
      <c r="A33" s="216"/>
      <c r="B33" s="46" t="s">
        <v>279</v>
      </c>
      <c r="C33" s="46" t="s">
        <v>278</v>
      </c>
      <c r="D33" s="47">
        <v>45570</v>
      </c>
      <c r="E33" s="48" t="s">
        <v>43</v>
      </c>
      <c r="F33" s="49" t="s">
        <v>280</v>
      </c>
      <c r="G33" s="226"/>
      <c r="H33" s="227"/>
      <c r="I33" s="228"/>
      <c r="J33" s="59" t="s">
        <v>45</v>
      </c>
      <c r="K33" s="140"/>
      <c r="L33" s="140"/>
      <c r="M33" s="141"/>
      <c r="N33" s="19"/>
      <c r="V33" s="45"/>
    </row>
    <row r="34" spans="1:22" ht="22.05" customHeight="1" thickTop="1" thickBot="1">
      <c r="A34" s="214">
        <f>A30+1</f>
        <v>5</v>
      </c>
      <c r="B34" s="36" t="s">
        <v>28</v>
      </c>
      <c r="C34" s="36" t="s">
        <v>29</v>
      </c>
      <c r="D34" s="36" t="s">
        <v>30</v>
      </c>
      <c r="E34" s="217" t="s">
        <v>31</v>
      </c>
      <c r="F34" s="217"/>
      <c r="G34" s="217" t="s">
        <v>22</v>
      </c>
      <c r="H34" s="218"/>
      <c r="I34" s="17"/>
      <c r="J34" s="18" t="s">
        <v>46</v>
      </c>
      <c r="K34" s="18"/>
      <c r="L34" s="18"/>
      <c r="M34" s="18"/>
      <c r="N34" s="19"/>
      <c r="V34" s="45"/>
    </row>
    <row r="35" spans="1:22" ht="21" thickBot="1">
      <c r="A35" s="215"/>
      <c r="B35" s="41" t="s">
        <v>282</v>
      </c>
      <c r="C35" s="41" t="s">
        <v>283</v>
      </c>
      <c r="D35" s="42">
        <v>45563</v>
      </c>
      <c r="E35" s="41"/>
      <c r="F35" s="41" t="s">
        <v>284</v>
      </c>
      <c r="G35" s="219" t="s">
        <v>285</v>
      </c>
      <c r="H35" s="220"/>
      <c r="I35" s="221"/>
      <c r="J35" s="24" t="s">
        <v>0</v>
      </c>
      <c r="K35" s="25"/>
      <c r="L35" s="26" t="s">
        <v>36</v>
      </c>
      <c r="M35" s="27">
        <v>191</v>
      </c>
      <c r="N35" s="19"/>
      <c r="V35" s="45"/>
    </row>
    <row r="36" spans="1:22" ht="21" thickBot="1">
      <c r="A36" s="215"/>
      <c r="B36" s="28" t="s">
        <v>37</v>
      </c>
      <c r="C36" s="28" t="s">
        <v>38</v>
      </c>
      <c r="D36" s="28" t="s">
        <v>39</v>
      </c>
      <c r="E36" s="222" t="s">
        <v>40</v>
      </c>
      <c r="F36" s="222"/>
      <c r="G36" s="223"/>
      <c r="H36" s="224"/>
      <c r="I36" s="225"/>
      <c r="J36" s="29" t="s">
        <v>1</v>
      </c>
      <c r="K36" s="26"/>
      <c r="L36" s="30" t="s">
        <v>36</v>
      </c>
      <c r="M36" s="31">
        <v>74</v>
      </c>
      <c r="N36" s="19"/>
      <c r="V36" s="45"/>
    </row>
    <row r="37" spans="1:22" ht="31.2" thickBot="1">
      <c r="A37" s="216"/>
      <c r="B37" s="46" t="s">
        <v>286</v>
      </c>
      <c r="C37" s="46" t="s">
        <v>285</v>
      </c>
      <c r="D37" s="47">
        <v>45564</v>
      </c>
      <c r="E37" s="48" t="s">
        <v>43</v>
      </c>
      <c r="F37" s="49" t="s">
        <v>287</v>
      </c>
      <c r="G37" s="226"/>
      <c r="H37" s="227"/>
      <c r="I37" s="228"/>
      <c r="J37" s="59" t="s">
        <v>45</v>
      </c>
      <c r="K37" s="140"/>
      <c r="L37" s="140"/>
      <c r="M37" s="141"/>
      <c r="N37" s="19"/>
      <c r="V37" s="45"/>
    </row>
    <row r="38" spans="1:22" ht="22.05" customHeight="1" thickTop="1" thickBot="1">
      <c r="A38" s="214">
        <f>A34+1</f>
        <v>6</v>
      </c>
      <c r="B38" s="36" t="s">
        <v>28</v>
      </c>
      <c r="C38" s="36" t="s">
        <v>29</v>
      </c>
      <c r="D38" s="36" t="s">
        <v>30</v>
      </c>
      <c r="E38" s="217" t="s">
        <v>31</v>
      </c>
      <c r="F38" s="217"/>
      <c r="G38" s="217" t="s">
        <v>22</v>
      </c>
      <c r="H38" s="218"/>
      <c r="I38" s="17"/>
      <c r="J38" s="18" t="s">
        <v>46</v>
      </c>
      <c r="K38" s="18"/>
      <c r="L38" s="18"/>
      <c r="M38" s="18"/>
      <c r="N38" s="19"/>
      <c r="V38" s="45"/>
    </row>
    <row r="39" spans="1:22" ht="51.6" thickBot="1">
      <c r="A39" s="215"/>
      <c r="B39" s="41" t="s">
        <v>288</v>
      </c>
      <c r="C39" s="41" t="s">
        <v>289</v>
      </c>
      <c r="D39" s="42">
        <v>45616</v>
      </c>
      <c r="E39" s="41"/>
      <c r="F39" s="41" t="s">
        <v>218</v>
      </c>
      <c r="G39" s="219" t="s">
        <v>292</v>
      </c>
      <c r="H39" s="220"/>
      <c r="I39" s="221"/>
      <c r="J39" s="24" t="s">
        <v>0</v>
      </c>
      <c r="K39" s="25"/>
      <c r="L39" s="26" t="s">
        <v>36</v>
      </c>
      <c r="M39" s="27">
        <v>550</v>
      </c>
      <c r="N39" s="19"/>
      <c r="V39" s="45"/>
    </row>
    <row r="40" spans="1:22" ht="21" thickBot="1">
      <c r="A40" s="215"/>
      <c r="B40" s="28" t="s">
        <v>37</v>
      </c>
      <c r="C40" s="28" t="s">
        <v>38</v>
      </c>
      <c r="D40" s="28" t="s">
        <v>39</v>
      </c>
      <c r="E40" s="222" t="s">
        <v>40</v>
      </c>
      <c r="F40" s="222"/>
      <c r="G40" s="223"/>
      <c r="H40" s="224"/>
      <c r="I40" s="225"/>
      <c r="J40" s="29" t="s">
        <v>1</v>
      </c>
      <c r="K40" s="26"/>
      <c r="L40" s="30" t="s">
        <v>36</v>
      </c>
      <c r="M40" s="31">
        <v>300</v>
      </c>
      <c r="N40" s="19"/>
      <c r="V40" s="45"/>
    </row>
    <row r="41" spans="1:22" ht="31.2" thickBot="1">
      <c r="A41" s="216"/>
      <c r="B41" s="46" t="s">
        <v>290</v>
      </c>
      <c r="C41" s="46" t="s">
        <v>292</v>
      </c>
      <c r="D41" s="47">
        <v>45619</v>
      </c>
      <c r="E41" s="48" t="s">
        <v>43</v>
      </c>
      <c r="F41" s="49" t="s">
        <v>291</v>
      </c>
      <c r="G41" s="226"/>
      <c r="H41" s="227"/>
      <c r="I41" s="228"/>
      <c r="J41" s="59" t="s">
        <v>45</v>
      </c>
      <c r="K41" s="140"/>
      <c r="L41" s="140" t="s">
        <v>36</v>
      </c>
      <c r="M41" s="141">
        <v>322</v>
      </c>
      <c r="N41" s="19"/>
      <c r="V41" s="45"/>
    </row>
    <row r="42" spans="1:22" ht="22.05" customHeight="1" thickTop="1" thickBot="1">
      <c r="A42" s="214">
        <f>A38+1</f>
        <v>7</v>
      </c>
      <c r="B42" s="36" t="s">
        <v>28</v>
      </c>
      <c r="C42" s="36" t="s">
        <v>29</v>
      </c>
      <c r="D42" s="36" t="s">
        <v>30</v>
      </c>
      <c r="E42" s="217" t="s">
        <v>31</v>
      </c>
      <c r="F42" s="217"/>
      <c r="G42" s="217" t="s">
        <v>22</v>
      </c>
      <c r="H42" s="218"/>
      <c r="I42" s="17"/>
      <c r="J42" s="18" t="s">
        <v>46</v>
      </c>
      <c r="K42" s="18"/>
      <c r="L42" s="18"/>
      <c r="M42" s="18"/>
      <c r="N42" s="19"/>
      <c r="V42" s="45"/>
    </row>
    <row r="43" spans="1:22" ht="52.95" customHeight="1" thickBot="1">
      <c r="A43" s="215"/>
      <c r="B43" s="41" t="s">
        <v>293</v>
      </c>
      <c r="C43" s="41" t="s">
        <v>294</v>
      </c>
      <c r="D43" s="42">
        <v>45560</v>
      </c>
      <c r="E43" s="41"/>
      <c r="F43" s="41" t="s">
        <v>295</v>
      </c>
      <c r="G43" s="219" t="s">
        <v>296</v>
      </c>
      <c r="H43" s="323"/>
      <c r="I43" s="324"/>
      <c r="J43" s="24" t="s">
        <v>0</v>
      </c>
      <c r="K43" s="25"/>
      <c r="L43" s="26" t="s">
        <v>36</v>
      </c>
      <c r="M43" s="27">
        <v>285</v>
      </c>
      <c r="N43" s="19"/>
      <c r="V43" s="45"/>
    </row>
    <row r="44" spans="1:22" ht="21" thickBot="1">
      <c r="A44" s="215"/>
      <c r="B44" s="28" t="s">
        <v>37</v>
      </c>
      <c r="C44" s="28" t="s">
        <v>38</v>
      </c>
      <c r="D44" s="28" t="s">
        <v>39</v>
      </c>
      <c r="E44" s="222" t="s">
        <v>40</v>
      </c>
      <c r="F44" s="222"/>
      <c r="G44" s="223"/>
      <c r="H44" s="224"/>
      <c r="I44" s="225"/>
      <c r="J44" s="29" t="s">
        <v>1</v>
      </c>
      <c r="K44" s="26"/>
      <c r="L44" s="30" t="s">
        <v>36</v>
      </c>
      <c r="M44" s="31">
        <v>429.94</v>
      </c>
      <c r="N44" s="19"/>
      <c r="V44" s="45"/>
    </row>
    <row r="45" spans="1:22" ht="51.6" thickBot="1">
      <c r="A45" s="216"/>
      <c r="B45" s="46" t="s">
        <v>297</v>
      </c>
      <c r="C45" s="46" t="s">
        <v>296</v>
      </c>
      <c r="D45" s="47">
        <v>45562</v>
      </c>
      <c r="E45" s="48" t="s">
        <v>43</v>
      </c>
      <c r="F45" s="49" t="s">
        <v>298</v>
      </c>
      <c r="G45" s="226"/>
      <c r="H45" s="227"/>
      <c r="I45" s="228"/>
      <c r="J45" s="59" t="s">
        <v>45</v>
      </c>
      <c r="K45" s="140"/>
      <c r="L45" s="140"/>
      <c r="M45" s="141"/>
      <c r="N45" s="19"/>
      <c r="V45" s="45"/>
    </row>
    <row r="46" spans="1:22" ht="22.05" customHeight="1" thickTop="1" thickBot="1">
      <c r="A46" s="214">
        <f>A42+1</f>
        <v>8</v>
      </c>
      <c r="B46" s="36" t="s">
        <v>28</v>
      </c>
      <c r="C46" s="36" t="s">
        <v>29</v>
      </c>
      <c r="D46" s="36" t="s">
        <v>30</v>
      </c>
      <c r="E46" s="217" t="s">
        <v>31</v>
      </c>
      <c r="F46" s="217"/>
      <c r="G46" s="217" t="s">
        <v>22</v>
      </c>
      <c r="H46" s="218"/>
      <c r="I46" s="17"/>
      <c r="J46" s="18" t="s">
        <v>46</v>
      </c>
      <c r="K46" s="18"/>
      <c r="L46" s="18"/>
      <c r="M46" s="18"/>
      <c r="N46" s="19"/>
      <c r="V46" s="45"/>
    </row>
    <row r="47" spans="1:22" ht="13.8" thickBot="1">
      <c r="A47" s="215"/>
      <c r="B47" s="41" t="s">
        <v>299</v>
      </c>
      <c r="C47" s="41" t="s">
        <v>300</v>
      </c>
      <c r="D47" s="42">
        <v>45688</v>
      </c>
      <c r="E47" s="41"/>
      <c r="F47" s="41" t="s">
        <v>301</v>
      </c>
      <c r="G47" s="219" t="s">
        <v>302</v>
      </c>
      <c r="H47" s="220"/>
      <c r="I47" s="221"/>
      <c r="J47" s="24" t="s">
        <v>0</v>
      </c>
      <c r="K47" s="25" t="s">
        <v>36</v>
      </c>
      <c r="L47" s="26"/>
      <c r="M47" s="27">
        <v>249.7</v>
      </c>
      <c r="N47" s="19"/>
      <c r="V47" s="45"/>
    </row>
    <row r="48" spans="1:22" ht="21" thickBot="1">
      <c r="A48" s="215"/>
      <c r="B48" s="28" t="s">
        <v>37</v>
      </c>
      <c r="C48" s="28" t="s">
        <v>38</v>
      </c>
      <c r="D48" s="28" t="s">
        <v>39</v>
      </c>
      <c r="E48" s="222" t="s">
        <v>40</v>
      </c>
      <c r="F48" s="222"/>
      <c r="G48" s="223"/>
      <c r="H48" s="224"/>
      <c r="I48" s="225"/>
      <c r="J48" s="29" t="s">
        <v>1</v>
      </c>
      <c r="K48" s="26" t="s">
        <v>36</v>
      </c>
      <c r="L48" s="30"/>
      <c r="M48" s="31">
        <v>577.83000000000004</v>
      </c>
      <c r="N48" s="19"/>
      <c r="V48" s="45"/>
    </row>
    <row r="49" spans="1:22" ht="31.2" thickBot="1">
      <c r="A49" s="216"/>
      <c r="B49" s="46" t="s">
        <v>303</v>
      </c>
      <c r="C49" s="46" t="s">
        <v>302</v>
      </c>
      <c r="D49" s="47">
        <v>45690</v>
      </c>
      <c r="E49" s="48" t="s">
        <v>43</v>
      </c>
      <c r="F49" s="145" t="s">
        <v>304</v>
      </c>
      <c r="G49" s="226"/>
      <c r="H49" s="227"/>
      <c r="I49" s="228"/>
      <c r="J49" s="59" t="s">
        <v>45</v>
      </c>
      <c r="K49" s="140" t="s">
        <v>36</v>
      </c>
      <c r="L49" s="140"/>
      <c r="M49" s="141">
        <v>170</v>
      </c>
      <c r="N49" s="19"/>
      <c r="V49" s="45"/>
    </row>
    <row r="50" spans="1:22" ht="22.05" customHeight="1" thickTop="1" thickBot="1">
      <c r="A50" s="214">
        <f>A46+1</f>
        <v>9</v>
      </c>
      <c r="B50" s="36" t="s">
        <v>28</v>
      </c>
      <c r="C50" s="36" t="s">
        <v>29</v>
      </c>
      <c r="D50" s="36" t="s">
        <v>30</v>
      </c>
      <c r="E50" s="217" t="s">
        <v>31</v>
      </c>
      <c r="F50" s="217"/>
      <c r="G50" s="217" t="s">
        <v>22</v>
      </c>
      <c r="H50" s="218"/>
      <c r="I50" s="17"/>
      <c r="J50" s="18" t="s">
        <v>46</v>
      </c>
      <c r="K50" s="18"/>
      <c r="L50" s="18"/>
      <c r="M50" s="18"/>
      <c r="N50" s="19"/>
      <c r="V50" s="45"/>
    </row>
    <row r="51" spans="1:22" ht="21" thickBot="1">
      <c r="A51" s="215"/>
      <c r="B51" s="41" t="s">
        <v>305</v>
      </c>
      <c r="C51" s="41" t="s">
        <v>306</v>
      </c>
      <c r="D51" s="42">
        <v>45701</v>
      </c>
      <c r="E51" s="41"/>
      <c r="F51" s="41" t="s">
        <v>307</v>
      </c>
      <c r="G51" s="219" t="s">
        <v>308</v>
      </c>
      <c r="H51" s="220"/>
      <c r="I51" s="221"/>
      <c r="J51" s="24" t="s">
        <v>0</v>
      </c>
      <c r="K51" s="25"/>
      <c r="L51" s="26" t="s">
        <v>36</v>
      </c>
      <c r="M51" s="27">
        <v>168</v>
      </c>
      <c r="N51" s="19"/>
      <c r="V51" s="45"/>
    </row>
    <row r="52" spans="1:22" ht="21" thickBot="1">
      <c r="A52" s="215"/>
      <c r="B52" s="28" t="s">
        <v>37</v>
      </c>
      <c r="C52" s="28" t="s">
        <v>38</v>
      </c>
      <c r="D52" s="28" t="s">
        <v>39</v>
      </c>
      <c r="E52" s="222" t="s">
        <v>40</v>
      </c>
      <c r="F52" s="222"/>
      <c r="G52" s="223"/>
      <c r="H52" s="224"/>
      <c r="I52" s="225"/>
      <c r="J52" s="29" t="s">
        <v>1</v>
      </c>
      <c r="K52" s="26"/>
      <c r="L52" s="30" t="s">
        <v>36</v>
      </c>
      <c r="M52" s="31">
        <v>700</v>
      </c>
      <c r="N52" s="19"/>
      <c r="V52" s="45"/>
    </row>
    <row r="53" spans="1:22" ht="31.2" thickBot="1">
      <c r="A53" s="216"/>
      <c r="B53" s="146" t="s">
        <v>310</v>
      </c>
      <c r="C53" s="46" t="s">
        <v>308</v>
      </c>
      <c r="D53" s="47">
        <v>45703</v>
      </c>
      <c r="E53" s="48" t="s">
        <v>43</v>
      </c>
      <c r="F53" s="49" t="s">
        <v>309</v>
      </c>
      <c r="G53" s="226"/>
      <c r="H53" s="227"/>
      <c r="I53" s="228"/>
      <c r="J53" s="59" t="s">
        <v>45</v>
      </c>
      <c r="K53" s="140"/>
      <c r="L53" s="140" t="s">
        <v>36</v>
      </c>
      <c r="M53" s="141">
        <v>109</v>
      </c>
      <c r="N53" s="19"/>
      <c r="V53" s="45"/>
    </row>
    <row r="54" spans="1:22" ht="22.05" customHeight="1" thickTop="1" thickBot="1">
      <c r="A54" s="214">
        <f>A50+1</f>
        <v>10</v>
      </c>
      <c r="B54" s="36" t="s">
        <v>28</v>
      </c>
      <c r="C54" s="36" t="s">
        <v>29</v>
      </c>
      <c r="D54" s="36" t="s">
        <v>30</v>
      </c>
      <c r="E54" s="217" t="s">
        <v>31</v>
      </c>
      <c r="F54" s="217"/>
      <c r="G54" s="217" t="s">
        <v>22</v>
      </c>
      <c r="H54" s="218"/>
      <c r="I54" s="17"/>
      <c r="J54" s="18" t="s">
        <v>46</v>
      </c>
      <c r="K54" s="18"/>
      <c r="L54" s="18"/>
      <c r="M54" s="18"/>
      <c r="N54" s="19"/>
      <c r="V54" s="45"/>
    </row>
    <row r="55" spans="1:22" ht="21.45" customHeight="1" thickBot="1">
      <c r="A55" s="215"/>
      <c r="B55" s="41" t="s">
        <v>311</v>
      </c>
      <c r="C55" s="147" t="s">
        <v>312</v>
      </c>
      <c r="D55" s="42">
        <v>45581</v>
      </c>
      <c r="E55" s="41"/>
      <c r="F55" s="41" t="s">
        <v>313</v>
      </c>
      <c r="G55" s="219" t="s">
        <v>314</v>
      </c>
      <c r="H55" s="220"/>
      <c r="I55" s="221"/>
      <c r="J55" s="24" t="s">
        <v>0</v>
      </c>
      <c r="K55" s="25"/>
      <c r="L55" s="26" t="s">
        <v>36</v>
      </c>
      <c r="M55" s="27">
        <v>328</v>
      </c>
      <c r="N55" s="19"/>
      <c r="P55" s="53"/>
      <c r="V55" s="45"/>
    </row>
    <row r="56" spans="1:22" ht="21" thickBot="1">
      <c r="A56" s="215"/>
      <c r="B56" s="28" t="s">
        <v>37</v>
      </c>
      <c r="C56" s="28" t="s">
        <v>38</v>
      </c>
      <c r="D56" s="28" t="s">
        <v>39</v>
      </c>
      <c r="E56" s="222" t="s">
        <v>40</v>
      </c>
      <c r="F56" s="222"/>
      <c r="G56" s="223"/>
      <c r="H56" s="224"/>
      <c r="I56" s="225"/>
      <c r="J56" s="29" t="s">
        <v>1</v>
      </c>
      <c r="K56" s="26"/>
      <c r="L56" s="30" t="s">
        <v>36</v>
      </c>
      <c r="M56" s="31">
        <v>545.95000000000005</v>
      </c>
      <c r="N56" s="19"/>
      <c r="V56" s="45"/>
    </row>
    <row r="57" spans="1:22" s="53" customFormat="1" ht="21.6" thickBot="1">
      <c r="A57" s="216"/>
      <c r="B57" s="148" t="s">
        <v>315</v>
      </c>
      <c r="C57" s="46" t="s">
        <v>314</v>
      </c>
      <c r="D57" s="47">
        <v>45583</v>
      </c>
      <c r="E57" s="48" t="s">
        <v>43</v>
      </c>
      <c r="F57" s="49" t="s">
        <v>316</v>
      </c>
      <c r="G57" s="226"/>
      <c r="H57" s="227"/>
      <c r="I57" s="228"/>
      <c r="J57" s="59" t="s">
        <v>45</v>
      </c>
      <c r="K57" s="140"/>
      <c r="L57" s="140" t="s">
        <v>36</v>
      </c>
      <c r="M57" s="141">
        <v>95</v>
      </c>
      <c r="N57" s="54"/>
      <c r="P57"/>
      <c r="Q57"/>
      <c r="V57" s="45"/>
    </row>
    <row r="58" spans="1:22" ht="22.05" customHeight="1" thickTop="1" thickBot="1">
      <c r="A58" s="214">
        <f>A54+1</f>
        <v>11</v>
      </c>
      <c r="B58" s="36" t="s">
        <v>28</v>
      </c>
      <c r="C58" s="36" t="s">
        <v>29</v>
      </c>
      <c r="D58" s="36" t="s">
        <v>30</v>
      </c>
      <c r="E58" s="217" t="s">
        <v>31</v>
      </c>
      <c r="F58" s="217"/>
      <c r="G58" s="217" t="s">
        <v>22</v>
      </c>
      <c r="H58" s="218"/>
      <c r="I58" s="17"/>
      <c r="J58" s="18" t="s">
        <v>46</v>
      </c>
      <c r="K58" s="18"/>
      <c r="L58" s="18"/>
      <c r="M58" s="18"/>
      <c r="N58" s="19"/>
      <c r="V58" s="45"/>
    </row>
    <row r="59" spans="1:22" ht="21" thickBot="1">
      <c r="A59" s="215"/>
      <c r="B59" s="41" t="s">
        <v>317</v>
      </c>
      <c r="C59" s="41" t="s">
        <v>318</v>
      </c>
      <c r="D59" s="42">
        <v>45566</v>
      </c>
      <c r="E59" s="41"/>
      <c r="F59" s="41" t="s">
        <v>319</v>
      </c>
      <c r="G59" s="307" t="s">
        <v>321</v>
      </c>
      <c r="H59" s="220"/>
      <c r="I59" s="221"/>
      <c r="J59" s="24" t="s">
        <v>0</v>
      </c>
      <c r="K59" s="25"/>
      <c r="L59" s="26" t="s">
        <v>36</v>
      </c>
      <c r="M59" s="27">
        <v>547.54</v>
      </c>
      <c r="N59" s="19"/>
      <c r="V59" s="45"/>
    </row>
    <row r="60" spans="1:22" ht="21" thickBot="1">
      <c r="A60" s="215"/>
      <c r="B60" s="28" t="s">
        <v>37</v>
      </c>
      <c r="C60" s="28" t="s">
        <v>38</v>
      </c>
      <c r="D60" s="28" t="s">
        <v>39</v>
      </c>
      <c r="E60" s="222" t="s">
        <v>40</v>
      </c>
      <c r="F60" s="222"/>
      <c r="G60" s="223"/>
      <c r="H60" s="224"/>
      <c r="I60" s="225"/>
      <c r="J60" s="29" t="s">
        <v>1</v>
      </c>
      <c r="K60" s="26"/>
      <c r="L60" s="30" t="s">
        <v>36</v>
      </c>
      <c r="M60" s="31">
        <v>956.37</v>
      </c>
      <c r="N60" s="19"/>
      <c r="V60" s="45"/>
    </row>
    <row r="61" spans="1:22" ht="31.8" thickBot="1">
      <c r="A61" s="216"/>
      <c r="B61" s="149" t="s">
        <v>320</v>
      </c>
      <c r="C61" s="46" t="s">
        <v>321</v>
      </c>
      <c r="D61" s="47">
        <v>45568</v>
      </c>
      <c r="E61" s="48" t="s">
        <v>43</v>
      </c>
      <c r="F61" s="49" t="s">
        <v>322</v>
      </c>
      <c r="G61" s="226"/>
      <c r="H61" s="227"/>
      <c r="I61" s="228"/>
      <c r="J61" s="59" t="s">
        <v>45</v>
      </c>
      <c r="K61" s="140"/>
      <c r="L61" s="140" t="s">
        <v>36</v>
      </c>
      <c r="M61" s="141">
        <v>42</v>
      </c>
      <c r="N61" s="19"/>
      <c r="V61" s="45"/>
    </row>
    <row r="62" spans="1:22" ht="22.05" customHeight="1" thickTop="1" thickBot="1">
      <c r="A62" s="214">
        <f>A58+1</f>
        <v>12</v>
      </c>
      <c r="B62" s="36" t="s">
        <v>28</v>
      </c>
      <c r="C62" s="36" t="s">
        <v>29</v>
      </c>
      <c r="D62" s="36" t="s">
        <v>30</v>
      </c>
      <c r="E62" s="217" t="s">
        <v>31</v>
      </c>
      <c r="F62" s="217"/>
      <c r="G62" s="217" t="s">
        <v>22</v>
      </c>
      <c r="H62" s="218"/>
      <c r="I62" s="17"/>
      <c r="J62" s="18" t="s">
        <v>46</v>
      </c>
      <c r="K62" s="18"/>
      <c r="L62" s="18"/>
      <c r="M62" s="18"/>
      <c r="N62" s="19"/>
      <c r="V62" s="45"/>
    </row>
    <row r="63" spans="1:22" ht="21" thickBot="1">
      <c r="A63" s="215"/>
      <c r="B63" s="41" t="s">
        <v>323</v>
      </c>
      <c r="C63" s="41" t="s">
        <v>324</v>
      </c>
      <c r="D63" s="42">
        <v>45555</v>
      </c>
      <c r="E63" s="41"/>
      <c r="F63" s="41" t="s">
        <v>325</v>
      </c>
      <c r="G63" s="219" t="s">
        <v>326</v>
      </c>
      <c r="H63" s="220"/>
      <c r="I63" s="221"/>
      <c r="J63" s="24" t="s">
        <v>0</v>
      </c>
      <c r="K63" s="25"/>
      <c r="L63" s="26"/>
      <c r="M63" s="27"/>
      <c r="N63" s="19"/>
      <c r="V63" s="45"/>
    </row>
    <row r="64" spans="1:22" ht="21" thickBot="1">
      <c r="A64" s="215"/>
      <c r="B64" s="28" t="s">
        <v>37</v>
      </c>
      <c r="C64" s="28" t="s">
        <v>38</v>
      </c>
      <c r="D64" s="28" t="s">
        <v>39</v>
      </c>
      <c r="E64" s="222" t="s">
        <v>40</v>
      </c>
      <c r="F64" s="222"/>
      <c r="G64" s="223"/>
      <c r="H64" s="224"/>
      <c r="I64" s="225"/>
      <c r="J64" s="29" t="s">
        <v>1</v>
      </c>
      <c r="K64" s="26"/>
      <c r="L64" s="30" t="s">
        <v>36</v>
      </c>
      <c r="M64" s="31">
        <v>687</v>
      </c>
      <c r="N64" s="19"/>
      <c r="V64" s="45"/>
    </row>
    <row r="65" spans="1:22" ht="21.6" thickBot="1">
      <c r="A65" s="216"/>
      <c r="B65" s="149" t="s">
        <v>327</v>
      </c>
      <c r="C65" s="46" t="s">
        <v>326</v>
      </c>
      <c r="D65" s="47">
        <v>45556</v>
      </c>
      <c r="E65" s="48" t="s">
        <v>43</v>
      </c>
      <c r="F65" s="49" t="s">
        <v>328</v>
      </c>
      <c r="G65" s="226"/>
      <c r="H65" s="227"/>
      <c r="I65" s="228"/>
      <c r="J65" s="59" t="s">
        <v>45</v>
      </c>
      <c r="K65" s="140"/>
      <c r="L65" s="140"/>
      <c r="M65" s="141"/>
      <c r="N65" s="19"/>
      <c r="V65" s="45"/>
    </row>
    <row r="66" spans="1:22" ht="22.05" customHeight="1" thickTop="1" thickBot="1">
      <c r="A66" s="214">
        <f>A62+1</f>
        <v>13</v>
      </c>
      <c r="B66" s="36" t="s">
        <v>28</v>
      </c>
      <c r="C66" s="36" t="s">
        <v>29</v>
      </c>
      <c r="D66" s="36" t="s">
        <v>30</v>
      </c>
      <c r="E66" s="217" t="s">
        <v>31</v>
      </c>
      <c r="F66" s="217"/>
      <c r="G66" s="217" t="s">
        <v>22</v>
      </c>
      <c r="H66" s="218"/>
      <c r="I66" s="17"/>
      <c r="J66" s="18" t="s">
        <v>46</v>
      </c>
      <c r="K66" s="18"/>
      <c r="L66" s="18"/>
      <c r="M66" s="18"/>
      <c r="N66" s="19"/>
      <c r="V66" s="45"/>
    </row>
    <row r="67" spans="1:22" ht="13.8" thickBot="1">
      <c r="A67" s="215"/>
      <c r="B67" s="41" t="s">
        <v>329</v>
      </c>
      <c r="C67" s="41" t="s">
        <v>300</v>
      </c>
      <c r="D67" s="42">
        <v>45688</v>
      </c>
      <c r="E67" s="41"/>
      <c r="F67" s="41" t="s">
        <v>301</v>
      </c>
      <c r="G67" s="219" t="s">
        <v>302</v>
      </c>
      <c r="H67" s="220"/>
      <c r="I67" s="221"/>
      <c r="J67" s="24" t="s">
        <v>0</v>
      </c>
      <c r="K67" s="25" t="s">
        <v>36</v>
      </c>
      <c r="L67" s="26"/>
      <c r="M67" s="27">
        <v>356.6</v>
      </c>
      <c r="N67" s="19"/>
      <c r="V67" s="45"/>
    </row>
    <row r="68" spans="1:22" ht="21" thickBot="1">
      <c r="A68" s="215"/>
      <c r="B68" s="28" t="s">
        <v>37</v>
      </c>
      <c r="C68" s="28" t="s">
        <v>38</v>
      </c>
      <c r="D68" s="28" t="s">
        <v>39</v>
      </c>
      <c r="E68" s="222" t="s">
        <v>40</v>
      </c>
      <c r="F68" s="222"/>
      <c r="G68" s="223"/>
      <c r="H68" s="224"/>
      <c r="I68" s="225"/>
      <c r="J68" s="29" t="s">
        <v>1</v>
      </c>
      <c r="K68" s="26" t="s">
        <v>36</v>
      </c>
      <c r="L68" s="30"/>
      <c r="M68" s="31">
        <v>425.42</v>
      </c>
      <c r="N68" s="19"/>
      <c r="V68" s="45"/>
    </row>
    <row r="69" spans="1:22" ht="21.6" thickBot="1">
      <c r="A69" s="216"/>
      <c r="B69" s="149" t="s">
        <v>330</v>
      </c>
      <c r="C69" s="46" t="s">
        <v>302</v>
      </c>
      <c r="D69" s="47">
        <v>45690</v>
      </c>
      <c r="E69" s="48" t="s">
        <v>43</v>
      </c>
      <c r="F69" s="145" t="s">
        <v>304</v>
      </c>
      <c r="G69" s="226"/>
      <c r="H69" s="227"/>
      <c r="I69" s="228"/>
      <c r="J69" s="59" t="s">
        <v>45</v>
      </c>
      <c r="K69" s="140" t="s">
        <v>36</v>
      </c>
      <c r="L69" s="140"/>
      <c r="M69" s="141">
        <v>170</v>
      </c>
      <c r="N69" s="19"/>
      <c r="V69" s="45"/>
    </row>
    <row r="70" spans="1:22" ht="22.05" customHeight="1" thickTop="1" thickBot="1">
      <c r="A70" s="214">
        <f>A66+1</f>
        <v>14</v>
      </c>
      <c r="B70" s="36" t="s">
        <v>28</v>
      </c>
      <c r="C70" s="36" t="s">
        <v>29</v>
      </c>
      <c r="D70" s="36" t="s">
        <v>30</v>
      </c>
      <c r="E70" s="217" t="s">
        <v>31</v>
      </c>
      <c r="F70" s="217"/>
      <c r="G70" s="217" t="s">
        <v>22</v>
      </c>
      <c r="H70" s="218"/>
      <c r="I70" s="17"/>
      <c r="J70" s="18" t="s">
        <v>46</v>
      </c>
      <c r="K70" s="18"/>
      <c r="L70" s="18"/>
      <c r="M70" s="18"/>
      <c r="N70" s="19"/>
      <c r="V70" s="45"/>
    </row>
    <row r="71" spans="1:22" ht="31.2" thickBot="1">
      <c r="A71" s="215"/>
      <c r="B71" s="151" t="s">
        <v>331</v>
      </c>
      <c r="C71" s="41" t="s">
        <v>332</v>
      </c>
      <c r="D71" s="42">
        <v>45399</v>
      </c>
      <c r="E71" s="41"/>
      <c r="F71" s="41" t="s">
        <v>333</v>
      </c>
      <c r="G71" s="219" t="s">
        <v>334</v>
      </c>
      <c r="H71" s="220"/>
      <c r="I71" s="221"/>
      <c r="J71" s="24" t="s">
        <v>0</v>
      </c>
      <c r="K71" s="25"/>
      <c r="L71" s="26" t="s">
        <v>36</v>
      </c>
      <c r="M71" s="27">
        <f>684+34</f>
        <v>718</v>
      </c>
      <c r="N71" s="19"/>
      <c r="V71" s="55"/>
    </row>
    <row r="72" spans="1:22" ht="21" thickBot="1">
      <c r="A72" s="215"/>
      <c r="B72" s="28" t="s">
        <v>37</v>
      </c>
      <c r="C72" s="28" t="s">
        <v>38</v>
      </c>
      <c r="D72" s="28" t="s">
        <v>39</v>
      </c>
      <c r="E72" s="222" t="s">
        <v>40</v>
      </c>
      <c r="F72" s="222"/>
      <c r="G72" s="223"/>
      <c r="H72" s="224"/>
      <c r="I72" s="225"/>
      <c r="J72" s="29" t="s">
        <v>1</v>
      </c>
      <c r="K72" s="26"/>
      <c r="L72" s="30" t="s">
        <v>36</v>
      </c>
      <c r="M72" s="31">
        <v>617.5</v>
      </c>
      <c r="N72" s="19"/>
      <c r="V72" s="45"/>
    </row>
    <row r="73" spans="1:22" ht="42" thickBot="1">
      <c r="A73" s="216"/>
      <c r="B73" s="149" t="s">
        <v>335</v>
      </c>
      <c r="C73" s="46" t="s">
        <v>334</v>
      </c>
      <c r="D73" s="47">
        <v>45401</v>
      </c>
      <c r="E73" s="48" t="s">
        <v>43</v>
      </c>
      <c r="F73" s="49" t="s">
        <v>336</v>
      </c>
      <c r="G73" s="226"/>
      <c r="H73" s="227"/>
      <c r="I73" s="228"/>
      <c r="J73" s="59" t="s">
        <v>45</v>
      </c>
      <c r="K73" s="140"/>
      <c r="L73" s="140" t="s">
        <v>36</v>
      </c>
      <c r="M73" s="141">
        <v>172.5</v>
      </c>
      <c r="N73" s="19"/>
      <c r="V73" s="45"/>
    </row>
    <row r="74" spans="1:22" ht="22.05" customHeight="1" thickTop="1" thickBot="1">
      <c r="A74" s="214">
        <f>A70+1</f>
        <v>15</v>
      </c>
      <c r="B74" s="36" t="s">
        <v>28</v>
      </c>
      <c r="C74" s="36" t="s">
        <v>29</v>
      </c>
      <c r="D74" s="36" t="s">
        <v>30</v>
      </c>
      <c r="E74" s="217" t="s">
        <v>31</v>
      </c>
      <c r="F74" s="217"/>
      <c r="G74" s="217" t="s">
        <v>22</v>
      </c>
      <c r="H74" s="218"/>
      <c r="I74" s="17"/>
      <c r="J74" s="18" t="s">
        <v>46</v>
      </c>
      <c r="K74" s="18"/>
      <c r="L74" s="18"/>
      <c r="M74" s="18"/>
      <c r="N74" s="19"/>
      <c r="V74" s="45"/>
    </row>
    <row r="75" spans="1:22" ht="31.2" thickBot="1">
      <c r="A75" s="215"/>
      <c r="B75" s="41" t="s">
        <v>337</v>
      </c>
      <c r="C75" s="41" t="s">
        <v>338</v>
      </c>
      <c r="D75" s="42">
        <v>45606</v>
      </c>
      <c r="E75" s="41"/>
      <c r="F75" s="41" t="s">
        <v>339</v>
      </c>
      <c r="G75" s="219" t="s">
        <v>340</v>
      </c>
      <c r="H75" s="220"/>
      <c r="I75" s="221"/>
      <c r="J75" s="24" t="s">
        <v>0</v>
      </c>
      <c r="K75" s="25"/>
      <c r="L75" s="26" t="s">
        <v>36</v>
      </c>
      <c r="M75" s="27">
        <v>1137</v>
      </c>
      <c r="N75" s="19"/>
      <c r="V75" s="45"/>
    </row>
    <row r="76" spans="1:22" ht="21" thickBot="1">
      <c r="A76" s="215"/>
      <c r="B76" s="28" t="s">
        <v>37</v>
      </c>
      <c r="C76" s="28" t="s">
        <v>38</v>
      </c>
      <c r="D76" s="28" t="s">
        <v>39</v>
      </c>
      <c r="E76" s="222" t="s">
        <v>40</v>
      </c>
      <c r="F76" s="222"/>
      <c r="G76" s="223"/>
      <c r="H76" s="224"/>
      <c r="I76" s="225"/>
      <c r="J76" s="29" t="s">
        <v>1</v>
      </c>
      <c r="K76" s="26"/>
      <c r="L76" s="30"/>
      <c r="M76" s="31"/>
      <c r="N76" s="19"/>
      <c r="V76" s="45"/>
    </row>
    <row r="77" spans="1:22" ht="41.4" thickBot="1">
      <c r="A77" s="216"/>
      <c r="B77" s="46" t="s">
        <v>342</v>
      </c>
      <c r="C77" s="46" t="s">
        <v>340</v>
      </c>
      <c r="D77" s="47">
        <v>45609</v>
      </c>
      <c r="E77" s="48" t="s">
        <v>43</v>
      </c>
      <c r="F77" s="49" t="s">
        <v>341</v>
      </c>
      <c r="G77" s="226"/>
      <c r="H77" s="227"/>
      <c r="I77" s="228"/>
      <c r="J77" s="59" t="s">
        <v>45</v>
      </c>
      <c r="K77" s="140"/>
      <c r="L77" s="140" t="s">
        <v>36</v>
      </c>
      <c r="M77" s="141">
        <v>400</v>
      </c>
      <c r="N77" s="19"/>
      <c r="V77" s="45"/>
    </row>
    <row r="78" spans="1:22" ht="22.05" customHeight="1" thickTop="1" thickBot="1">
      <c r="A78" s="214">
        <f>A74+1</f>
        <v>16</v>
      </c>
      <c r="B78" s="36" t="s">
        <v>28</v>
      </c>
      <c r="C78" s="36" t="s">
        <v>29</v>
      </c>
      <c r="D78" s="36" t="s">
        <v>30</v>
      </c>
      <c r="E78" s="217" t="s">
        <v>31</v>
      </c>
      <c r="F78" s="217"/>
      <c r="G78" s="217" t="s">
        <v>22</v>
      </c>
      <c r="H78" s="218"/>
      <c r="I78" s="17"/>
      <c r="J78" s="18" t="s">
        <v>46</v>
      </c>
      <c r="K78" s="18"/>
      <c r="L78" s="18"/>
      <c r="M78" s="18"/>
      <c r="N78" s="19"/>
      <c r="V78" s="45"/>
    </row>
    <row r="79" spans="1:22" ht="21" thickBot="1">
      <c r="A79" s="215"/>
      <c r="B79" s="41" t="s">
        <v>343</v>
      </c>
      <c r="C79" s="41" t="s">
        <v>344</v>
      </c>
      <c r="D79" s="42">
        <v>45636</v>
      </c>
      <c r="E79" s="41"/>
      <c r="F79" s="41" t="s">
        <v>100</v>
      </c>
      <c r="G79" s="219" t="s">
        <v>345</v>
      </c>
      <c r="H79" s="220"/>
      <c r="I79" s="221"/>
      <c r="J79" s="24" t="s">
        <v>0</v>
      </c>
      <c r="K79" s="25"/>
      <c r="L79" s="26" t="s">
        <v>36</v>
      </c>
      <c r="M79" s="27">
        <v>470.4</v>
      </c>
      <c r="N79" s="19"/>
      <c r="V79" s="45"/>
    </row>
    <row r="80" spans="1:22" ht="21" thickBot="1">
      <c r="A80" s="215"/>
      <c r="B80" s="28" t="s">
        <v>37</v>
      </c>
      <c r="C80" s="28" t="s">
        <v>38</v>
      </c>
      <c r="D80" s="28" t="s">
        <v>39</v>
      </c>
      <c r="E80" s="222" t="s">
        <v>40</v>
      </c>
      <c r="F80" s="222"/>
      <c r="G80" s="223"/>
      <c r="H80" s="224"/>
      <c r="I80" s="225"/>
      <c r="J80" s="29" t="s">
        <v>1</v>
      </c>
      <c r="K80" s="26"/>
      <c r="L80" s="30" t="s">
        <v>36</v>
      </c>
      <c r="M80" s="31">
        <v>24</v>
      </c>
      <c r="N80" s="19"/>
      <c r="V80" s="45"/>
    </row>
    <row r="81" spans="1:22" ht="51.6" thickBot="1">
      <c r="A81" s="216"/>
      <c r="B81" s="46" t="s">
        <v>346</v>
      </c>
      <c r="C81" s="46" t="s">
        <v>345</v>
      </c>
      <c r="D81" s="47">
        <v>45638</v>
      </c>
      <c r="E81" s="48" t="s">
        <v>43</v>
      </c>
      <c r="F81" s="49" t="s">
        <v>347</v>
      </c>
      <c r="G81" s="226"/>
      <c r="H81" s="227"/>
      <c r="I81" s="228"/>
      <c r="J81" s="59" t="s">
        <v>45</v>
      </c>
      <c r="K81" s="140"/>
      <c r="L81" s="140" t="s">
        <v>36</v>
      </c>
      <c r="M81" s="141">
        <v>26</v>
      </c>
      <c r="N81" s="19"/>
      <c r="V81" s="45"/>
    </row>
    <row r="82" spans="1:22" ht="22.05" customHeight="1" thickTop="1" thickBot="1">
      <c r="A82" s="214">
        <f>A78+1</f>
        <v>17</v>
      </c>
      <c r="B82" s="36" t="s">
        <v>28</v>
      </c>
      <c r="C82" s="36" t="s">
        <v>29</v>
      </c>
      <c r="D82" s="36" t="s">
        <v>30</v>
      </c>
      <c r="E82" s="217" t="s">
        <v>31</v>
      </c>
      <c r="F82" s="217"/>
      <c r="G82" s="217" t="s">
        <v>22</v>
      </c>
      <c r="H82" s="218"/>
      <c r="I82" s="17"/>
      <c r="J82" s="18" t="s">
        <v>46</v>
      </c>
      <c r="K82" s="18"/>
      <c r="L82" s="18"/>
      <c r="M82" s="18"/>
      <c r="N82" s="19"/>
      <c r="V82" s="45"/>
    </row>
    <row r="83" spans="1:22" ht="31.2" thickBot="1">
      <c r="A83" s="215"/>
      <c r="B83" s="41" t="s">
        <v>352</v>
      </c>
      <c r="C83" s="41" t="s">
        <v>348</v>
      </c>
      <c r="D83" s="42">
        <v>45594</v>
      </c>
      <c r="E83" s="41"/>
      <c r="F83" s="41" t="s">
        <v>218</v>
      </c>
      <c r="G83" s="219" t="s">
        <v>349</v>
      </c>
      <c r="H83" s="220"/>
      <c r="I83" s="221"/>
      <c r="J83" s="24" t="s">
        <v>0</v>
      </c>
      <c r="K83" s="25"/>
      <c r="L83" s="26" t="s">
        <v>36</v>
      </c>
      <c r="M83" s="27">
        <v>452.18</v>
      </c>
      <c r="N83" s="19"/>
      <c r="V83" s="45"/>
    </row>
    <row r="84" spans="1:22" ht="21" thickBot="1">
      <c r="A84" s="215"/>
      <c r="B84" s="28" t="s">
        <v>37</v>
      </c>
      <c r="C84" s="28" t="s">
        <v>38</v>
      </c>
      <c r="D84" s="28" t="s">
        <v>39</v>
      </c>
      <c r="E84" s="222" t="s">
        <v>40</v>
      </c>
      <c r="F84" s="222"/>
      <c r="G84" s="223"/>
      <c r="H84" s="224"/>
      <c r="I84" s="225"/>
      <c r="J84" s="29" t="s">
        <v>1</v>
      </c>
      <c r="K84" s="26"/>
      <c r="L84" s="30" t="s">
        <v>36</v>
      </c>
      <c r="M84" s="31">
        <v>444.96</v>
      </c>
      <c r="N84" s="19"/>
      <c r="V84" s="45"/>
    </row>
    <row r="85" spans="1:22" ht="31.2" thickBot="1">
      <c r="A85" s="216"/>
      <c r="B85" s="46" t="s">
        <v>350</v>
      </c>
      <c r="C85" s="46" t="s">
        <v>349</v>
      </c>
      <c r="D85" s="47">
        <v>45596</v>
      </c>
      <c r="E85" s="48" t="s">
        <v>43</v>
      </c>
      <c r="F85" s="49" t="s">
        <v>351</v>
      </c>
      <c r="G85" s="226"/>
      <c r="H85" s="227"/>
      <c r="I85" s="228"/>
      <c r="J85" s="59" t="s">
        <v>45</v>
      </c>
      <c r="K85" s="140"/>
      <c r="L85" s="140" t="s">
        <v>36</v>
      </c>
      <c r="M85" s="141">
        <v>20</v>
      </c>
      <c r="N85" s="19"/>
      <c r="V85" s="45"/>
    </row>
    <row r="86" spans="1:22" ht="22.05" customHeight="1" thickTop="1" thickBot="1">
      <c r="A86" s="214">
        <f>A82+1</f>
        <v>18</v>
      </c>
      <c r="B86" s="36" t="s">
        <v>28</v>
      </c>
      <c r="C86" s="36" t="s">
        <v>29</v>
      </c>
      <c r="D86" s="36" t="s">
        <v>30</v>
      </c>
      <c r="E86" s="217" t="s">
        <v>31</v>
      </c>
      <c r="F86" s="217"/>
      <c r="G86" s="217" t="s">
        <v>22</v>
      </c>
      <c r="H86" s="218"/>
      <c r="I86" s="17"/>
      <c r="J86" s="18" t="s">
        <v>46</v>
      </c>
      <c r="K86" s="18"/>
      <c r="L86" s="18"/>
      <c r="M86" s="18"/>
      <c r="N86" s="19"/>
      <c r="V86" s="45"/>
    </row>
    <row r="87" spans="1:22" ht="51.6" thickBot="1">
      <c r="A87" s="215"/>
      <c r="B87" s="41" t="s">
        <v>353</v>
      </c>
      <c r="C87" s="41" t="s">
        <v>354</v>
      </c>
      <c r="D87" s="42">
        <v>45616</v>
      </c>
      <c r="E87" s="41"/>
      <c r="F87" s="41" t="s">
        <v>218</v>
      </c>
      <c r="G87" s="219" t="s">
        <v>292</v>
      </c>
      <c r="H87" s="220"/>
      <c r="I87" s="221"/>
      <c r="J87" s="24" t="s">
        <v>0</v>
      </c>
      <c r="K87" s="25"/>
      <c r="L87" s="26" t="s">
        <v>36</v>
      </c>
      <c r="M87" s="27">
        <v>500</v>
      </c>
      <c r="N87" s="19"/>
      <c r="V87" s="45"/>
    </row>
    <row r="88" spans="1:22" ht="21" thickBot="1">
      <c r="A88" s="215"/>
      <c r="B88" s="28" t="s">
        <v>37</v>
      </c>
      <c r="C88" s="28" t="s">
        <v>38</v>
      </c>
      <c r="D88" s="28" t="s">
        <v>39</v>
      </c>
      <c r="E88" s="222" t="s">
        <v>40</v>
      </c>
      <c r="F88" s="222"/>
      <c r="G88" s="223"/>
      <c r="H88" s="224"/>
      <c r="I88" s="225"/>
      <c r="J88" s="29" t="s">
        <v>1</v>
      </c>
      <c r="K88" s="26"/>
      <c r="L88" s="30" t="s">
        <v>36</v>
      </c>
      <c r="M88" s="31">
        <v>600</v>
      </c>
      <c r="N88" s="19"/>
      <c r="V88" s="45"/>
    </row>
    <row r="89" spans="1:22" ht="31.2" thickBot="1">
      <c r="A89" s="216"/>
      <c r="B89" s="46" t="s">
        <v>290</v>
      </c>
      <c r="C89" s="46" t="s">
        <v>292</v>
      </c>
      <c r="D89" s="47">
        <v>45619</v>
      </c>
      <c r="E89" s="48" t="s">
        <v>43</v>
      </c>
      <c r="F89" s="49" t="s">
        <v>291</v>
      </c>
      <c r="G89" s="226"/>
      <c r="H89" s="227"/>
      <c r="I89" s="228"/>
      <c r="J89" s="59" t="s">
        <v>45</v>
      </c>
      <c r="K89" s="140"/>
      <c r="L89" s="140" t="s">
        <v>36</v>
      </c>
      <c r="M89" s="141">
        <v>136</v>
      </c>
      <c r="N89" s="19"/>
      <c r="V89" s="45"/>
    </row>
    <row r="90" spans="1:22" ht="22.05" customHeight="1" thickTop="1" thickBot="1">
      <c r="A90" s="214">
        <f>A86+1</f>
        <v>19</v>
      </c>
      <c r="B90" s="36" t="s">
        <v>28</v>
      </c>
      <c r="C90" s="36" t="s">
        <v>29</v>
      </c>
      <c r="D90" s="36" t="s">
        <v>30</v>
      </c>
      <c r="E90" s="217" t="s">
        <v>31</v>
      </c>
      <c r="F90" s="217"/>
      <c r="G90" s="217" t="s">
        <v>22</v>
      </c>
      <c r="H90" s="218"/>
      <c r="I90" s="17"/>
      <c r="J90" s="18" t="s">
        <v>46</v>
      </c>
      <c r="K90" s="18"/>
      <c r="L90" s="18"/>
      <c r="M90" s="18"/>
      <c r="N90" s="19"/>
      <c r="V90" s="45"/>
    </row>
    <row r="91" spans="1:22" ht="21" thickBot="1">
      <c r="A91" s="215"/>
      <c r="B91" s="41" t="s">
        <v>355</v>
      </c>
      <c r="C91" s="41" t="s">
        <v>359</v>
      </c>
      <c r="D91" s="42">
        <v>45557</v>
      </c>
      <c r="E91" s="41"/>
      <c r="F91" s="41" t="s">
        <v>360</v>
      </c>
      <c r="G91" s="219" t="s">
        <v>356</v>
      </c>
      <c r="H91" s="220"/>
      <c r="I91" s="221"/>
      <c r="J91" s="24" t="s">
        <v>0</v>
      </c>
      <c r="K91" s="25"/>
      <c r="L91" s="26" t="s">
        <v>36</v>
      </c>
      <c r="M91" s="27">
        <v>625</v>
      </c>
      <c r="N91" s="19"/>
      <c r="V91" s="45"/>
    </row>
    <row r="92" spans="1:22" ht="21" thickBot="1">
      <c r="A92" s="215"/>
      <c r="B92" s="28" t="s">
        <v>37</v>
      </c>
      <c r="C92" s="28" t="s">
        <v>38</v>
      </c>
      <c r="D92" s="28" t="s">
        <v>39</v>
      </c>
      <c r="E92" s="222" t="s">
        <v>40</v>
      </c>
      <c r="F92" s="222"/>
      <c r="G92" s="223"/>
      <c r="H92" s="224"/>
      <c r="I92" s="225"/>
      <c r="J92" s="29" t="s">
        <v>1</v>
      </c>
      <c r="K92" s="26"/>
      <c r="L92" s="30" t="s">
        <v>36</v>
      </c>
      <c r="M92" s="31">
        <v>1800</v>
      </c>
      <c r="N92" s="19"/>
      <c r="V92" s="45"/>
    </row>
    <row r="93" spans="1:22" ht="42" thickBot="1">
      <c r="A93" s="216"/>
      <c r="B93" s="149" t="s">
        <v>357</v>
      </c>
      <c r="C93" s="46" t="s">
        <v>356</v>
      </c>
      <c r="D93" s="47">
        <v>45563</v>
      </c>
      <c r="E93" s="48" t="s">
        <v>43</v>
      </c>
      <c r="F93" s="49" t="s">
        <v>358</v>
      </c>
      <c r="G93" s="226"/>
      <c r="H93" s="227"/>
      <c r="I93" s="228"/>
      <c r="J93" s="59" t="s">
        <v>45</v>
      </c>
      <c r="K93" s="140"/>
      <c r="L93" s="140"/>
      <c r="M93" s="141"/>
      <c r="N93" s="19"/>
      <c r="V93" s="45"/>
    </row>
    <row r="94" spans="1:22" ht="22.05" customHeight="1" thickTop="1" thickBot="1">
      <c r="A94" s="214">
        <f>A90+1</f>
        <v>20</v>
      </c>
      <c r="B94" s="36" t="s">
        <v>28</v>
      </c>
      <c r="C94" s="36" t="s">
        <v>29</v>
      </c>
      <c r="D94" s="36" t="s">
        <v>30</v>
      </c>
      <c r="E94" s="217" t="s">
        <v>31</v>
      </c>
      <c r="F94" s="217"/>
      <c r="G94" s="217" t="s">
        <v>22</v>
      </c>
      <c r="H94" s="218"/>
      <c r="I94" s="17"/>
      <c r="J94" s="18" t="s">
        <v>46</v>
      </c>
      <c r="K94" s="18"/>
      <c r="L94" s="18"/>
      <c r="M94" s="18"/>
      <c r="N94" s="19"/>
      <c r="V94" s="45"/>
    </row>
    <row r="95" spans="1:22" ht="51.6" thickBot="1">
      <c r="A95" s="215"/>
      <c r="B95" s="41" t="s">
        <v>361</v>
      </c>
      <c r="C95" s="41" t="s">
        <v>362</v>
      </c>
      <c r="D95" s="42">
        <v>45723</v>
      </c>
      <c r="E95" s="41"/>
      <c r="F95" s="41" t="s">
        <v>363</v>
      </c>
      <c r="G95" s="219" t="s">
        <v>364</v>
      </c>
      <c r="H95" s="220"/>
      <c r="I95" s="221"/>
      <c r="J95" s="24" t="s">
        <v>0</v>
      </c>
      <c r="K95" s="25"/>
      <c r="L95" s="26" t="s">
        <v>36</v>
      </c>
      <c r="M95" s="27">
        <v>1585</v>
      </c>
      <c r="N95" s="19"/>
      <c r="V95" s="45"/>
    </row>
    <row r="96" spans="1:22" ht="21" thickBot="1">
      <c r="A96" s="215"/>
      <c r="B96" s="28" t="s">
        <v>37</v>
      </c>
      <c r="C96" s="28" t="s">
        <v>38</v>
      </c>
      <c r="D96" s="28" t="s">
        <v>39</v>
      </c>
      <c r="E96" s="222" t="s">
        <v>40</v>
      </c>
      <c r="F96" s="222"/>
      <c r="G96" s="223"/>
      <c r="H96" s="224"/>
      <c r="I96" s="225"/>
      <c r="J96" s="29" t="s">
        <v>1</v>
      </c>
      <c r="K96" s="26" t="s">
        <v>36</v>
      </c>
      <c r="L96" s="30" t="s">
        <v>36</v>
      </c>
      <c r="M96" s="31">
        <v>2059.98</v>
      </c>
      <c r="N96" s="19"/>
      <c r="V96" s="45"/>
    </row>
    <row r="97" spans="1:22" ht="31.2" thickBot="1">
      <c r="A97" s="216"/>
      <c r="B97" s="46" t="s">
        <v>365</v>
      </c>
      <c r="C97" s="46" t="s">
        <v>364</v>
      </c>
      <c r="D97" s="47">
        <v>45729</v>
      </c>
      <c r="E97" s="48" t="s">
        <v>43</v>
      </c>
      <c r="F97" s="49" t="s">
        <v>366</v>
      </c>
      <c r="G97" s="226"/>
      <c r="H97" s="227"/>
      <c r="I97" s="228"/>
      <c r="J97" s="59" t="s">
        <v>45</v>
      </c>
      <c r="K97" s="140" t="s">
        <v>36</v>
      </c>
      <c r="L97" s="140" t="s">
        <v>36</v>
      </c>
      <c r="M97" s="141">
        <v>1085.5</v>
      </c>
      <c r="N97" s="19"/>
      <c r="V97" s="45"/>
    </row>
    <row r="98" spans="1:22" ht="22.05" customHeight="1" thickTop="1" thickBot="1">
      <c r="A98" s="214">
        <f>A94+1</f>
        <v>21</v>
      </c>
      <c r="B98" s="36" t="s">
        <v>28</v>
      </c>
      <c r="C98" s="36" t="s">
        <v>29</v>
      </c>
      <c r="D98" s="36" t="s">
        <v>30</v>
      </c>
      <c r="E98" s="217" t="s">
        <v>31</v>
      </c>
      <c r="F98" s="217"/>
      <c r="G98" s="217" t="s">
        <v>22</v>
      </c>
      <c r="H98" s="218"/>
      <c r="I98" s="17"/>
      <c r="J98" s="18" t="s">
        <v>46</v>
      </c>
      <c r="K98" s="18"/>
      <c r="L98" s="18"/>
      <c r="M98" s="18"/>
      <c r="N98" s="19"/>
      <c r="V98" s="45"/>
    </row>
    <row r="99" spans="1:22" ht="21" thickBot="1">
      <c r="A99" s="215"/>
      <c r="B99" s="41" t="s">
        <v>367</v>
      </c>
      <c r="C99" s="41" t="s">
        <v>368</v>
      </c>
      <c r="D99" s="42">
        <v>45602</v>
      </c>
      <c r="E99" s="41"/>
      <c r="F99" s="41" t="s">
        <v>369</v>
      </c>
      <c r="G99" s="219" t="s">
        <v>370</v>
      </c>
      <c r="H99" s="220"/>
      <c r="I99" s="221"/>
      <c r="J99" s="24" t="s">
        <v>0</v>
      </c>
      <c r="K99" s="25"/>
      <c r="L99" s="26" t="s">
        <v>36</v>
      </c>
      <c r="M99" s="27">
        <v>500</v>
      </c>
      <c r="N99" s="19"/>
      <c r="V99" s="45"/>
    </row>
    <row r="100" spans="1:22" ht="21" thickBot="1">
      <c r="A100" s="215"/>
      <c r="B100" s="28" t="s">
        <v>37</v>
      </c>
      <c r="C100" s="28" t="s">
        <v>38</v>
      </c>
      <c r="D100" s="28" t="s">
        <v>39</v>
      </c>
      <c r="E100" s="222" t="s">
        <v>40</v>
      </c>
      <c r="F100" s="222"/>
      <c r="G100" s="223"/>
      <c r="H100" s="224"/>
      <c r="I100" s="225"/>
      <c r="J100" s="29" t="s">
        <v>1</v>
      </c>
      <c r="K100" s="26"/>
      <c r="L100" s="30"/>
      <c r="M100" s="31"/>
      <c r="N100" s="19"/>
      <c r="V100" s="45"/>
    </row>
    <row r="101" spans="1:22" ht="13.8" thickBot="1">
      <c r="A101" s="216"/>
      <c r="B101" s="150" t="s">
        <v>371</v>
      </c>
      <c r="C101" s="46" t="s">
        <v>370</v>
      </c>
      <c r="D101" s="47">
        <v>45604</v>
      </c>
      <c r="E101" s="48" t="s">
        <v>43</v>
      </c>
      <c r="F101" s="49" t="s">
        <v>372</v>
      </c>
      <c r="G101" s="226"/>
      <c r="H101" s="227"/>
      <c r="I101" s="228"/>
      <c r="J101" s="59" t="s">
        <v>45</v>
      </c>
      <c r="K101" s="140"/>
      <c r="L101" s="140" t="s">
        <v>36</v>
      </c>
      <c r="M101" s="141">
        <v>87</v>
      </c>
      <c r="N101" s="19"/>
      <c r="V101" s="45"/>
    </row>
    <row r="102" spans="1:22" ht="22.05" customHeight="1" thickTop="1" thickBot="1">
      <c r="A102" s="214">
        <f>A98+1</f>
        <v>22</v>
      </c>
      <c r="B102" s="36" t="s">
        <v>28</v>
      </c>
      <c r="C102" s="36" t="s">
        <v>29</v>
      </c>
      <c r="D102" s="36" t="s">
        <v>30</v>
      </c>
      <c r="E102" s="217" t="s">
        <v>31</v>
      </c>
      <c r="F102" s="217"/>
      <c r="G102" s="217" t="s">
        <v>22</v>
      </c>
      <c r="H102" s="218"/>
      <c r="I102" s="17"/>
      <c r="J102" s="18" t="s">
        <v>46</v>
      </c>
      <c r="K102" s="18"/>
      <c r="L102" s="18"/>
      <c r="M102" s="18"/>
      <c r="N102" s="19"/>
      <c r="V102" s="45"/>
    </row>
    <row r="103" spans="1:22" ht="25.05" customHeight="1" thickBot="1">
      <c r="A103" s="215"/>
      <c r="B103" s="41" t="s">
        <v>373</v>
      </c>
      <c r="C103" s="41" t="s">
        <v>374</v>
      </c>
      <c r="D103" s="42">
        <v>45547</v>
      </c>
      <c r="E103" s="41"/>
      <c r="F103" s="41" t="s">
        <v>375</v>
      </c>
      <c r="G103" s="219" t="s">
        <v>376</v>
      </c>
      <c r="H103" s="325"/>
      <c r="I103" s="326"/>
      <c r="J103" s="24" t="s">
        <v>0</v>
      </c>
      <c r="K103" s="25"/>
      <c r="L103" s="26" t="s">
        <v>36</v>
      </c>
      <c r="M103" s="27">
        <v>278.10000000000002</v>
      </c>
      <c r="N103" s="19"/>
      <c r="V103" s="45"/>
    </row>
    <row r="104" spans="1:22" ht="21" thickBot="1">
      <c r="A104" s="215"/>
      <c r="B104" s="28" t="s">
        <v>37</v>
      </c>
      <c r="C104" s="28" t="s">
        <v>38</v>
      </c>
      <c r="D104" s="28" t="s">
        <v>39</v>
      </c>
      <c r="E104" s="222" t="s">
        <v>40</v>
      </c>
      <c r="F104" s="222"/>
      <c r="G104" s="223"/>
      <c r="H104" s="224"/>
      <c r="I104" s="225"/>
      <c r="J104" s="29" t="s">
        <v>1</v>
      </c>
      <c r="K104" s="26"/>
      <c r="L104" s="30" t="s">
        <v>36</v>
      </c>
      <c r="M104" s="31">
        <v>475</v>
      </c>
      <c r="N104" s="19"/>
      <c r="V104" s="45"/>
    </row>
    <row r="105" spans="1:22" ht="31.8" thickBot="1">
      <c r="A105" s="216"/>
      <c r="B105" s="149" t="s">
        <v>377</v>
      </c>
      <c r="C105" s="46" t="s">
        <v>376</v>
      </c>
      <c r="D105" s="47">
        <v>45551</v>
      </c>
      <c r="E105" s="48" t="s">
        <v>43</v>
      </c>
      <c r="F105" s="49" t="s">
        <v>378</v>
      </c>
      <c r="G105" s="226"/>
      <c r="H105" s="227"/>
      <c r="I105" s="228"/>
      <c r="J105" s="59" t="s">
        <v>45</v>
      </c>
      <c r="K105" s="140"/>
      <c r="L105" s="140" t="s">
        <v>36</v>
      </c>
      <c r="M105" s="141">
        <v>249.48</v>
      </c>
      <c r="N105" s="19"/>
      <c r="V105" s="45"/>
    </row>
    <row r="106" spans="1:22" ht="22.05" customHeight="1" thickTop="1" thickBot="1">
      <c r="A106" s="214">
        <f>A102+1</f>
        <v>23</v>
      </c>
      <c r="B106" s="36" t="s">
        <v>28</v>
      </c>
      <c r="C106" s="36" t="s">
        <v>29</v>
      </c>
      <c r="D106" s="36" t="s">
        <v>30</v>
      </c>
      <c r="E106" s="217" t="s">
        <v>31</v>
      </c>
      <c r="F106" s="217"/>
      <c r="G106" s="217" t="s">
        <v>22</v>
      </c>
      <c r="H106" s="218"/>
      <c r="I106" s="17"/>
      <c r="J106" s="18" t="s">
        <v>46</v>
      </c>
      <c r="K106" s="18"/>
      <c r="L106" s="18"/>
      <c r="M106" s="18"/>
      <c r="N106" s="19"/>
      <c r="V106" s="45"/>
    </row>
    <row r="107" spans="1:22" ht="31.2" thickBot="1">
      <c r="A107" s="215"/>
      <c r="B107" s="41" t="s">
        <v>379</v>
      </c>
      <c r="C107" s="41" t="s">
        <v>380</v>
      </c>
      <c r="D107" s="42">
        <v>45734</v>
      </c>
      <c r="E107" s="41"/>
      <c r="F107" s="41" t="s">
        <v>381</v>
      </c>
      <c r="G107" s="219" t="s">
        <v>382</v>
      </c>
      <c r="H107" s="220"/>
      <c r="I107" s="221"/>
      <c r="J107" s="24" t="s">
        <v>0</v>
      </c>
      <c r="K107" s="25"/>
      <c r="L107" s="26" t="s">
        <v>36</v>
      </c>
      <c r="M107" s="27">
        <v>600</v>
      </c>
      <c r="N107" s="19"/>
      <c r="V107" s="45"/>
    </row>
    <row r="108" spans="1:22" ht="21" thickBot="1">
      <c r="A108" s="215"/>
      <c r="B108" s="28" t="s">
        <v>37</v>
      </c>
      <c r="C108" s="28" t="s">
        <v>38</v>
      </c>
      <c r="D108" s="28" t="s">
        <v>39</v>
      </c>
      <c r="E108" s="222" t="s">
        <v>40</v>
      </c>
      <c r="F108" s="222"/>
      <c r="G108" s="223"/>
      <c r="H108" s="224"/>
      <c r="I108" s="225"/>
      <c r="J108" s="29" t="s">
        <v>1</v>
      </c>
      <c r="K108" s="26" t="s">
        <v>36</v>
      </c>
      <c r="L108" s="30"/>
      <c r="M108" s="31">
        <v>526.71</v>
      </c>
      <c r="N108" s="19"/>
      <c r="V108" s="45"/>
    </row>
    <row r="109" spans="1:22" ht="41.4" thickBot="1">
      <c r="A109" s="216"/>
      <c r="B109" s="46" t="s">
        <v>384</v>
      </c>
      <c r="C109" s="46" t="s">
        <v>382</v>
      </c>
      <c r="D109" s="47">
        <v>45736</v>
      </c>
      <c r="E109" s="48" t="s">
        <v>43</v>
      </c>
      <c r="F109" s="49" t="s">
        <v>383</v>
      </c>
      <c r="G109" s="226"/>
      <c r="H109" s="227"/>
      <c r="I109" s="228"/>
      <c r="J109" s="59" t="s">
        <v>45</v>
      </c>
      <c r="K109" s="140" t="s">
        <v>36</v>
      </c>
      <c r="L109" s="140"/>
      <c r="M109" s="141">
        <v>278.60000000000002</v>
      </c>
      <c r="N109" s="19"/>
      <c r="V109" s="45"/>
    </row>
    <row r="110" spans="1:22" ht="22.05" customHeight="1" thickTop="1" thickBot="1">
      <c r="A110" s="214">
        <f>A106+1</f>
        <v>24</v>
      </c>
      <c r="B110" s="36" t="s">
        <v>28</v>
      </c>
      <c r="C110" s="36" t="s">
        <v>29</v>
      </c>
      <c r="D110" s="36" t="s">
        <v>30</v>
      </c>
      <c r="E110" s="217" t="s">
        <v>31</v>
      </c>
      <c r="F110" s="217"/>
      <c r="G110" s="217" t="s">
        <v>22</v>
      </c>
      <c r="H110" s="218"/>
      <c r="I110" s="17"/>
      <c r="J110" s="18" t="s">
        <v>46</v>
      </c>
      <c r="K110" s="18"/>
      <c r="L110" s="18"/>
      <c r="M110" s="18"/>
      <c r="N110" s="19"/>
      <c r="V110" s="45"/>
    </row>
    <row r="111" spans="1:22" ht="51.6" thickBot="1">
      <c r="A111" s="215"/>
      <c r="B111" s="41" t="s">
        <v>385</v>
      </c>
      <c r="C111" s="41" t="s">
        <v>386</v>
      </c>
      <c r="D111" s="42">
        <v>45631</v>
      </c>
      <c r="E111" s="41"/>
      <c r="F111" s="152" t="s">
        <v>387</v>
      </c>
      <c r="G111" s="219" t="s">
        <v>388</v>
      </c>
      <c r="H111" s="220"/>
      <c r="I111" s="221"/>
      <c r="J111" s="24" t="s">
        <v>0</v>
      </c>
      <c r="K111" s="25"/>
      <c r="L111" s="26" t="s">
        <v>36</v>
      </c>
      <c r="M111" s="27">
        <v>172.74</v>
      </c>
      <c r="N111" s="19"/>
      <c r="V111" s="45"/>
    </row>
    <row r="112" spans="1:22" ht="21" thickBot="1">
      <c r="A112" s="215"/>
      <c r="B112" s="28" t="s">
        <v>37</v>
      </c>
      <c r="C112" s="28" t="s">
        <v>38</v>
      </c>
      <c r="D112" s="28" t="s">
        <v>39</v>
      </c>
      <c r="E112" s="222" t="s">
        <v>40</v>
      </c>
      <c r="F112" s="222"/>
      <c r="G112" s="223"/>
      <c r="H112" s="224"/>
      <c r="I112" s="225"/>
      <c r="J112" s="29" t="s">
        <v>1</v>
      </c>
      <c r="K112" s="26"/>
      <c r="L112" s="30" t="s">
        <v>36</v>
      </c>
      <c r="M112" s="31">
        <v>30</v>
      </c>
      <c r="N112" s="19"/>
      <c r="V112" s="45"/>
    </row>
    <row r="113" spans="1:22" ht="41.4" thickBot="1">
      <c r="A113" s="216"/>
      <c r="B113" s="46" t="s">
        <v>389</v>
      </c>
      <c r="C113" s="46" t="s">
        <v>388</v>
      </c>
      <c r="D113" s="47">
        <v>45632</v>
      </c>
      <c r="E113" s="48" t="s">
        <v>43</v>
      </c>
      <c r="F113" s="49" t="s">
        <v>390</v>
      </c>
      <c r="G113" s="226"/>
      <c r="H113" s="227"/>
      <c r="I113" s="228"/>
      <c r="J113" s="59" t="s">
        <v>45</v>
      </c>
      <c r="K113" s="140"/>
      <c r="L113" s="140" t="s">
        <v>36</v>
      </c>
      <c r="M113" s="141">
        <v>200.96</v>
      </c>
      <c r="N113" s="19"/>
      <c r="V113" s="45"/>
    </row>
    <row r="114" spans="1:22" ht="22.05" customHeight="1" thickTop="1" thickBot="1">
      <c r="A114" s="214">
        <f>A110+1</f>
        <v>25</v>
      </c>
      <c r="B114" s="36" t="s">
        <v>28</v>
      </c>
      <c r="C114" s="36" t="s">
        <v>29</v>
      </c>
      <c r="D114" s="36" t="s">
        <v>30</v>
      </c>
      <c r="E114" s="217" t="s">
        <v>31</v>
      </c>
      <c r="F114" s="217"/>
      <c r="G114" s="217" t="s">
        <v>22</v>
      </c>
      <c r="H114" s="218"/>
      <c r="I114" s="17"/>
      <c r="J114" s="18" t="s">
        <v>46</v>
      </c>
      <c r="K114" s="18"/>
      <c r="L114" s="18"/>
      <c r="M114" s="18"/>
      <c r="N114" s="19"/>
      <c r="V114" s="45"/>
    </row>
    <row r="115" spans="1:22" ht="21" thickBot="1">
      <c r="A115" s="215"/>
      <c r="B115" s="41" t="s">
        <v>385</v>
      </c>
      <c r="C115" s="41" t="s">
        <v>391</v>
      </c>
      <c r="D115" s="42">
        <v>45680</v>
      </c>
      <c r="E115" s="41"/>
      <c r="F115" s="41" t="s">
        <v>387</v>
      </c>
      <c r="G115" s="219" t="s">
        <v>388</v>
      </c>
      <c r="H115" s="220"/>
      <c r="I115" s="221"/>
      <c r="J115" s="24" t="s">
        <v>0</v>
      </c>
      <c r="K115" s="25"/>
      <c r="L115" s="26" t="s">
        <v>36</v>
      </c>
      <c r="M115" s="27">
        <v>203</v>
      </c>
      <c r="N115" s="19"/>
      <c r="V115" s="45"/>
    </row>
    <row r="116" spans="1:22" ht="21" thickBot="1">
      <c r="A116" s="215"/>
      <c r="B116" s="28" t="s">
        <v>37</v>
      </c>
      <c r="C116" s="28" t="s">
        <v>38</v>
      </c>
      <c r="D116" s="28" t="s">
        <v>39</v>
      </c>
      <c r="E116" s="222" t="s">
        <v>40</v>
      </c>
      <c r="F116" s="222"/>
      <c r="G116" s="223"/>
      <c r="H116" s="224"/>
      <c r="I116" s="225"/>
      <c r="J116" s="29" t="s">
        <v>1</v>
      </c>
      <c r="K116" s="26"/>
      <c r="L116" s="30"/>
      <c r="M116" s="31"/>
      <c r="N116" s="19"/>
      <c r="V116" s="45"/>
    </row>
    <row r="117" spans="1:22" ht="41.4" thickBot="1">
      <c r="A117" s="216"/>
      <c r="B117" s="46" t="s">
        <v>389</v>
      </c>
      <c r="C117" s="46" t="s">
        <v>388</v>
      </c>
      <c r="D117" s="47">
        <v>45681</v>
      </c>
      <c r="E117" s="48" t="s">
        <v>43</v>
      </c>
      <c r="F117" s="49" t="s">
        <v>392</v>
      </c>
      <c r="G117" s="226"/>
      <c r="H117" s="227"/>
      <c r="I117" s="228"/>
      <c r="J117" s="29" t="s">
        <v>45</v>
      </c>
      <c r="K117" s="34"/>
      <c r="L117" s="34" t="s">
        <v>36</v>
      </c>
      <c r="M117" s="35">
        <v>250.2</v>
      </c>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5:I25 G23:I23 G19 G29:I29 G33:I33 G37:I37 G41:I41 G45:I45 G49:I49 G53:I53 G57:I57 G61:I61 G65:I65 G69:I69 G73:I73 G77:I77 G81:I81 G85:I85 G89:I89 G93:I93 G97:I97 G101:I101 G105:I105 G109:I109 G113:I113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 G47:I47 G51:I51 G55:I55 G59:I59 G63:I63 G67:I67 G71:I71 G75:I75 G79:I79 G83:I83 G87:I87 G91:I91 G95:I95 G99:I99 G103:I103 G107:I107 G111:I111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17:I117 G115:I115" xr:uid="{FD10BFA6-FF06-451D-99AB-901E96CBF7AB}"/>
    <dataValidation allowBlank="1" showInputMessage="1" showErrorMessage="1" promptTitle="Benefit #1--Payment by Check" prompt="If payment type for benefit #1 was by check, this box would contain an x." sqref="K15" xr:uid="{B8B73E58-DC0D-42B3-BA22-72E81522B702}"/>
    <dataValidation allowBlank="1" showInputMessage="1" showErrorMessage="1" promptTitle="Benefit #1-- Payment in-kind" prompt="Since the payment type for benefit #1 was in-kind, this box contains an x." sqref="L15" xr:uid="{2FDD6393-742D-46E6-A6C1-582D8B818866}"/>
    <dataValidation allowBlank="1" showInputMessage="1" showErrorMessage="1" promptTitle="Benefit #1 Total Amount Example" prompt="The total amount of Benefit #1 is entered here." sqref="M15" xr:uid="{0BB05D8A-EC13-465A-90A8-B6DFCF2D4646}"/>
    <dataValidation allowBlank="1" showInputMessage="1" showErrorMessage="1" promptTitle="Benefit #2-- Payment by Check" prompt="Since benefit #2 was paid by check, this box contains an x." sqref="K16" xr:uid="{04E8ED9E-1DCD-45BE-B89C-C876F3063688}"/>
    <dataValidation allowBlank="1" showInputMessage="1" showErrorMessage="1" promptTitle="Benefit #3-- Payment by Check" prompt="If payment type for benefit #3 was by check, this box would contain an x." sqref="K17" xr:uid="{FBA67818-0E07-43F7-BCB4-4D212E292E6E}"/>
    <dataValidation allowBlank="1" showInputMessage="1" showErrorMessage="1" promptTitle="Benefit #3-- Payment in-kind" prompt="Since the payment type for benefit #3 was in-kind, this box contains an x." sqref="L17" xr:uid="{F314BFE0-7A33-4278-BD9F-CA2F1852A45A}"/>
    <dataValidation allowBlank="1" showInputMessage="1" showErrorMessage="1" promptTitle="Payment #2-- Payment in-kind" prompt="If payment type for benefit #2 was in-kind, this box would contain an x." sqref="L16" xr:uid="{841836E8-97C7-4172-A6F8-A31D7D386EE5}"/>
    <dataValidation allowBlank="1" showInputMessage="1" showErrorMessage="1" promptTitle="Benefit #2 Total Amount Example" prompt="The total amount of Benefit #2 is entered here." sqref="M16" xr:uid="{4F0182EB-5476-440C-9EFF-247843D953FE}"/>
    <dataValidation allowBlank="1" showInputMessage="1" showErrorMessage="1" promptTitle="Benefit #3 Total Amount Example" prompt="The total amount of Benefit #3 is entered here." sqref="M17" xr:uid="{29E91EC7-13B8-4AE1-B315-A72D099BA348}"/>
    <dataValidation type="whole" allowBlank="1" showInputMessage="1" showErrorMessage="1" promptTitle="Year" prompt="Enter the current year here.  It will populate the correct year in the rest of the form." sqref="M7" xr:uid="{8D1F65F2-CF76-459E-9785-96A3AC658D6E}">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EA6A543-0396-4A6F-8D47-B089555289B9}">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A94FB796-0B3F-4351-B8E0-30BD9DFA74DB}">
      <formula1>40179</formula1>
      <formula2>73051</formula2>
    </dataValidation>
    <dataValidation allowBlank="1" showInputMessage="1" showErrorMessage="1" promptTitle="Traveler Name Example" prompt="Traveler Name Listed Here" sqref="B15" xr:uid="{57266895-62F1-49B0-BD1B-DD0564EDBA70}"/>
    <dataValidation allowBlank="1" showInputMessage="1" showErrorMessage="1" promptTitle="Event Description Example" prompt="Event Description listed here._x000a_" sqref="C15" xr:uid="{879FE755-2F34-4316-AF37-03DD8EF38005}"/>
    <dataValidation allowBlank="1" showInputMessage="1" showErrorMessage="1" promptTitle="Location Example" prompt="Location listed here." sqref="F15" xr:uid="{1A115DC2-632D-42FB-851D-E322EB88D61E}"/>
    <dataValidation allowBlank="1" showInputMessage="1" showErrorMessage="1" promptTitle="Traveler Title Example" prompt="Traveler Title is listed here." sqref="B17" xr:uid="{06132BB3-3B08-43A6-BBE9-928AE0B5A582}"/>
    <dataValidation allowBlank="1" showInputMessage="1" showErrorMessage="1" promptTitle="Event Sponsor Example" prompt="Event Sponsor is listed here." sqref="C17" xr:uid="{92F40ADC-AB3E-4974-803B-A67DAE7F227D}"/>
    <dataValidation allowBlank="1" showInputMessage="1" showErrorMessage="1" promptTitle="Travel Date(s) Example" prompt="Travel Date is listed here." sqref="F17" xr:uid="{964EA054-C364-41CD-AED7-692B4710BB80}"/>
    <dataValidation allowBlank="1" showInputMessage="1" showErrorMessage="1" promptTitle="Page Number" prompt="Enter page number referentially to the other pages in this workbook." sqref="K7" xr:uid="{C093F9E1-47DA-4DB4-8E12-90D7EDAFA58C}"/>
    <dataValidation allowBlank="1" showInputMessage="1" showErrorMessage="1" promptTitle="Of Pages" prompt="Enter total number of pages in workbook." sqref="L7" xr:uid="{85EB9D0A-B98D-44B1-8FAD-73BB92074874}"/>
    <dataValidation allowBlank="1" showInputMessage="1" showErrorMessage="1" promptTitle="Reporting Agency Name" prompt="Delete contents of this cell and enter reporting agency name." sqref="B9:F9" xr:uid="{3B86781D-E53C-4FF0-B2D9-BACEA0DBDBD8}"/>
    <dataValidation allowBlank="1" showInputMessage="1" showErrorMessage="1" promptTitle="Sub-Agency Name" prompt="Delete contents and enter sub-agency name.  If there is no sub-agency, then delete this cell." sqref="B10:F10" xr:uid="{E33AE148-FD9E-41F3-BC1B-69D54F82CFB2}"/>
    <dataValidation allowBlank="1" showInputMessage="1" showErrorMessage="1" promptTitle="Agency Contact Name" prompt="Delete contents of this cell and enter agency contact's name" sqref="C11" xr:uid="{266AB6A3-7D06-4D48-A993-E1A55589A077}"/>
    <dataValidation allowBlank="1" showInputMessage="1" showErrorMessage="1" promptTitle="Agency Contact Email" prompt="Delete contents of this cell and replace with agency contact's email address." sqref="D11:F11" xr:uid="{CBA5F292-4413-42A3-AE37-96D569A91447}"/>
    <dataValidation allowBlank="1" showInputMessage="1" showErrorMessage="1" promptTitle="Traveler Name " prompt="List traveler's first and last name here." sqref="B19" xr:uid="{97029799-D928-4070-BE5C-023A4B3A3919}"/>
    <dataValidation allowBlank="1" showInputMessage="1" showErrorMessage="1" promptTitle="Event Description" prompt="Provide event description (e.g. title of the conference) here." sqref="C415 C411 C23 C27 C31 C35 C39 C43 C47 C51 C25 C59 C63 C67 C71 C75 C79 C83 C87 C91 C95 C99 C103 C107 C111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115" xr:uid="{E9C40750-5EBA-4CD6-9AB7-570FB8E7622E}"/>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7 D51 D55 D59 D63 D67 D71 D75 D79 D83 D87 D91 D95 D99 D103 D107 D111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15" xr:uid="{BA243FB3-BEA1-4FD5-806B-02CC4A6B4040}">
      <formula1>40179</formula1>
      <formula2>73051</formula2>
    </dataValidation>
    <dataValidation allowBlank="1" showInputMessage="1" showErrorMessage="1" promptTitle="Location " prompt="List location of event here." sqref="F415 F19 F23 F27 F31 F35 F39 F43 F47 F51 F55 F59 F63 F67 F71 F75 F79 F83 F87 F91 F95 F99 F103 F107 F111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15" xr:uid="{76FE0499-D3B5-4EF4-9FB8-22D9B6CC9F14}"/>
    <dataValidation allowBlank="1" showInputMessage="1" showErrorMessage="1" promptTitle="Traveler Title" prompt="List traveler's title here." sqref="B417 B21 B25 B29 B33 B37 B41 B45 B49 B413 B409 B405 B401 B397 B393 B77 B81 B85 B89 B389 B97 B385 B381 B109 B113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117" xr:uid="{2F8A5AF9-2268-4E33-ADA4-EEFA62E70015}"/>
    <dataValidation allowBlank="1" showInputMessage="1" showErrorMessage="1" promptTitle="Event Sponsor" prompt="List the event sponsor here." sqref="C417 C21 C413 C29 C33 C37 C41 C45 C49 C53 C57 C61 C65 C69 C73 C77 C81 C85 C89 C93 C97 C101 C105 C109 C113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117" xr:uid="{86B7C67B-E94C-4BD6-90FC-7A1E3B3B059A}"/>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5 D69 D73 D77 D81 D85 D89 D93 D97 D101 D105 D109 D113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117" xr:uid="{85FBCB61-2833-4EFD-8855-7373CF30AA61}">
      <formula1>40179</formula1>
      <formula2>73051</formula2>
    </dataValidation>
    <dataValidation allowBlank="1" showInputMessage="1" showErrorMessage="1" promptTitle="Travel Date(s)" prompt="List the dates of travel here expressed in the format MM/DD/YYYY-MM/DD/YYYY." sqref="F417 F21 F25 F29 F33 F37 F41 F45 F49 F53 F57 F61 F65 F69 F73 F77 F81 F85 F89 F93 F97 F101 F105 F109 F113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117" xr:uid="{EBF6C930-898F-4F3B-97E5-F995A64D8298}"/>
    <dataValidation allowBlank="1" showInputMessage="1" showErrorMessage="1" promptTitle="Benefit#1 Description" prompt="Benefit Description for Entry #1 is listed here." sqref="J15 J410:J411 J18:J19 J22:J23 J26:J27 J30:J31 J34:J35 J38:J39 J42:J43 J46:J47 J50:J51 J54:J55 J58:J59 J62:J63 J66:J67 J70:J71 J74:J75 J78:J79 J82:J83 J86:J87 J90:J91 J94:J95 J98:J99 J102:J103 J106:J107 J110:J111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14:J115" xr:uid="{C029E187-770E-4925-BCFF-C6380DAFDB99}"/>
    <dataValidation allowBlank="1" showInputMessage="1" showErrorMessage="1" promptTitle="Benefit #1 Total Amount" prompt="The total amount of Benefit #1 is entered here." sqref="M414:M415 M18:M19 M22:M23 M26:M27 M30:M31 M34:M35 M38:M39 M42:M43 M46:M47 M50:M51 M54:M55 M58:M59 M62:M63 M66:M67 M70:M71 M74:M75 M78:M79 M82:M83 M86:M87 M90:M91 M94:M95 M98:M99 M102:M103 M106:M107 M110:M111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14:M115" xr:uid="{6BD5DB8F-D0DB-455F-9225-A8DD374A3A9F}"/>
    <dataValidation allowBlank="1" showInputMessage="1" showErrorMessage="1" promptTitle="Benefit #2 Description" prompt="Benefit #2 description is listed here" sqref="J16 J412 J20 J24 J28 J32 J36 J40 J44 J48 J52 J56 J60 J64 J68 J72 J76 J80 J84 J88 J92 J96 J100 J104 J108 J112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116" xr:uid="{6C1B8F1F-A4C5-41C8-852C-BB2E8394116E}"/>
    <dataValidation allowBlank="1" showInputMessage="1" showErrorMessage="1" promptTitle="Benefit #2 Total Amount" prompt="The total amount of Benefit #2 is entered here." sqref="M416 M20 M24 M28 M32 M36 M40 M44 M48 M52 M56 M60 M64 M68 M72 M76 M80 M84 M88 M92 M96 M100 M104 M108 M112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116" xr:uid="{3B6EF76B-FF8E-4D80-9925-6C4964D642B9}"/>
    <dataValidation allowBlank="1" showInputMessage="1" showErrorMessage="1" promptTitle="Benefit #3 Total Amount" prompt="The total amount of Benefit #3 is entered here." sqref="M417 M21 M25 M29 M33 M37 M41 M45 M49 M53 M57 M61 M65 M69 M73 M77 M81 M85 M89 M93 M97 M101 M105 M109 M113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117" xr:uid="{B3AAC87B-CE7D-458A-9B24-B498AADCAC3E}"/>
    <dataValidation allowBlank="1" showInputMessage="1" showErrorMessage="1" promptTitle="Benefit #3 Description" prompt="Benefit #3 description is listed here" sqref="J17 J413 J21 J25 J29 J33 J37 J41 J45 J49 J53 J57 J61 J65 J69 J73 J77 J81 J85 J89 J93 J97 J101 J105 J109 J113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117" xr:uid="{9251543C-A5CC-46E1-81E1-997B87A17806}"/>
    <dataValidation allowBlank="1" showInputMessage="1" showErrorMessage="1" promptTitle="Benefit #1--Payment by Check" prompt="If there is a benefit #1 and it was paid by check, mark an x in this cell._x000a_" sqref="K414:K415 K18:K19 K22:K23 K26:K27 K30:K31 K34:K35 K38:K39 K42:K43 K46 K50:K51 K54:K55 K58:K59 K62:K63 K66 K70:K71 K74:K75 K78:K79 K82:K83 K86:K87 K90:K91 K94 K98:K99 K102:K103 K106:K107 K110:K111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14:K115" xr:uid="{A310A194-7FD8-4E9F-B7D1-D1ACD02B5E13}"/>
    <dataValidation allowBlank="1" showInputMessage="1" showErrorMessage="1" promptTitle="Benefit #2--Payment by Check" prompt="If there is a benefit #2 and it was paid by check, mark an x in this cell._x000a_" sqref="K416 K20 K24 K28 K32 K36 K40 K44 K412 K52 K56 K60 K64 K408 K72 K76 K80 K84 K88 K92 K404 K100 K104 K108 K112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116" xr:uid="{50679EC0-C258-4940-BFA9-45994A8D3F4B}"/>
    <dataValidation allowBlank="1" showInputMessage="1" showErrorMessage="1" promptTitle="Benefit #3--Payment by Check" prompt="If there is a benefit #3 and it was paid by check, mark an x in this cell._x000a_" sqref="K417 K21 K25 K29 K33 K37 K41 K45 K413 K53 K57 K61 K65 K409 K73 K77 K81 K85 K89 K93 K405 K101 K105 K109 K113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117" xr:uid="{C954FACD-8DFD-4FDC-9970-FEEB0B9DC40D}"/>
    <dataValidation allowBlank="1" showInputMessage="1" showErrorMessage="1" promptTitle="Benefit #1- Payment in-kind" prompt="If there is a benefit #1 and it was paid in-kind, mark this box with an  x._x000a_" sqref="L414:L415 L18:L19 L22:L23 L26:L27 L30:L31 L34:L35 L38:L39 L42:L43 K47 L50:L51 L54:L55 L58:L59 L62:L63 K67 L70:L71 L74:L75 L78:L79 L82:L83 L86:L87 L90:L91 K95 L98:L99 L102:L103 L106:L107 L110:L11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6:L47 L66:L67 L94:L95 L114:L115" xr:uid="{EA62ECC4-62CF-4922-9905-ED4A1705A60C}"/>
    <dataValidation allowBlank="1" showInputMessage="1" showErrorMessage="1" promptTitle="Benefit #2- Payment in-kind" prompt="If there is a benefit #2 and it was paid in-kind, mark this box with an  x._x000a_" sqref="L416 L20 L24 L28 L32 L36 L40 L44 K48:L48 L52 L56 L60 L64 K68:L68 L72 L76 L80 L84 L88 L92 K96:L96 L100 L104 L108 L112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116" xr:uid="{1AE95D5E-A2AA-4384-9D90-905E89C57DA7}"/>
    <dataValidation allowBlank="1" showInputMessage="1" showErrorMessage="1" promptTitle="Benefit #3- Payment in-kind" prompt="If there is a benefit #3 and it was paid in-kind, mark this box with an  x._x000a_" sqref="L417 L21 L25 L29 L33 L37 L41 L45 K49:L49 L53 L57 L61 L65 K69:L69 L73 L77 L81 L85 L89 L93 K97:L97 L101 L105 L109 L113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117" xr:uid="{A328CEAB-B72D-444C-8719-5F9FB4C38FB7}"/>
    <dataValidation allowBlank="1" showInputMessage="1" showErrorMessage="1" promptTitle="Next Traveler Name " prompt="List traveler's first and last name here." sqref="C446 B23 B27 B31 B35 B39 B43 B47 B51 B55 B59 B63 B67 B71 B75 B79 B83 B87 B91 B95 B99 B103 B107 B111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115" xr:uid="{4DCA89A4-A442-4861-8071-423EE2090B8D}"/>
    <dataValidation allowBlank="1" showInputMessage="1" showErrorMessage="1" promptTitle="Indicate Reporting Period" prompt="Mark an X in this box if you are reporting for the period October 1st-March 31st." sqref="G9:G11" xr:uid="{E9A80BE1-52C2-4D88-B3B0-6C0615EE8097}"/>
    <dataValidation allowBlank="1" showInputMessage="1" showErrorMessage="1" promptTitle="Input Reporting Period" prompt="Mark an X in this box if you are reporting for the period April 1st-September 30th." sqref="I9:I11" xr:uid="{59946609-AF4C-4EB3-9F4F-83D2E223EAB2}"/>
    <dataValidation allowBlank="1" showInputMessage="1" showErrorMessage="1" promptTitle="Indicate Negative Report" prompt="Mark an X in this box if you are submitting a negative report for this reporting period." sqref="K9:K11" xr:uid="{DB6E21B9-C9A5-4376-AB20-940339B08F84}"/>
  </dataValidations>
  <hyperlinks>
    <hyperlink ref="D11" r:id="rId1" xr:uid="{3C40F21F-4ABC-4BB1-8730-38139FE51C2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D518-9C20-414E-B3D4-1AE40907C859}">
  <dimension ref="A1:V455"/>
  <sheetViews>
    <sheetView topLeftCell="A2" workbookViewId="0">
      <selection activeCell="H422" sqref="H422"/>
    </sheetView>
  </sheetViews>
  <sheetFormatPr defaultColWidth="8.77734375" defaultRowHeight="13.2"/>
  <cols>
    <col min="1" max="1" width="3.77734375" customWidth="1"/>
    <col min="2" max="2" width="16.21875" customWidth="1"/>
    <col min="3" max="3" width="17.77734375" customWidth="1"/>
    <col min="4" max="4" width="14.44140625" customWidth="1"/>
    <col min="5" max="5" width="18.77734375" hidden="1" customWidth="1"/>
    <col min="6" max="6" width="17.21875" customWidth="1"/>
    <col min="7" max="7" width="3" customWidth="1"/>
    <col min="8" max="8" width="11.21875" customWidth="1"/>
    <col min="9" max="9" width="3" customWidth="1"/>
    <col min="10" max="10" width="12.21875" customWidth="1"/>
    <col min="11" max="11" width="9.21875" customWidth="1"/>
    <col min="13" max="13" width="12.21875" bestFit="1" customWidth="1"/>
    <col min="14" max="14" width="0.21875" customWidth="1"/>
    <col min="16" max="16" width="20.21875" bestFit="1" customWidth="1"/>
    <col min="21" max="21" width="9.44140625" customWidth="1"/>
    <col min="22" max="22" width="13.77734375" style="56" customWidth="1"/>
  </cols>
  <sheetData>
    <row r="1" spans="1:22" hidden="1">
      <c r="V1"/>
    </row>
    <row r="2" spans="1:22">
      <c r="J2" s="278" t="s">
        <v>8</v>
      </c>
      <c r="K2" s="279"/>
      <c r="L2" s="279"/>
      <c r="M2" s="279"/>
      <c r="P2" s="281"/>
      <c r="Q2" s="281"/>
      <c r="R2" s="281"/>
      <c r="S2" s="281"/>
      <c r="V2"/>
    </row>
    <row r="3" spans="1:22">
      <c r="J3" s="279"/>
      <c r="K3" s="279"/>
      <c r="L3" s="279"/>
      <c r="M3" s="279"/>
      <c r="P3" s="282"/>
      <c r="Q3" s="282"/>
      <c r="R3" s="282"/>
      <c r="S3" s="282"/>
      <c r="V3"/>
    </row>
    <row r="4" spans="1:22" ht="13.8" thickBot="1">
      <c r="J4" s="280"/>
      <c r="K4" s="280"/>
      <c r="L4" s="280"/>
      <c r="M4" s="280"/>
      <c r="P4" s="283"/>
      <c r="Q4" s="283"/>
      <c r="R4" s="283"/>
      <c r="S4" s="283"/>
      <c r="V4"/>
    </row>
    <row r="5" spans="1:22" ht="30" customHeight="1" thickTop="1" thickBot="1">
      <c r="A5" s="284" t="s">
        <v>92</v>
      </c>
      <c r="B5" s="285"/>
      <c r="C5" s="285"/>
      <c r="D5" s="285"/>
      <c r="E5" s="285"/>
      <c r="F5" s="285"/>
      <c r="G5" s="285"/>
      <c r="H5" s="285"/>
      <c r="I5" s="285"/>
      <c r="J5" s="285"/>
      <c r="K5" s="285"/>
      <c r="L5" s="285"/>
      <c r="M5" s="285"/>
      <c r="N5" s="2"/>
      <c r="Q5" s="1"/>
      <c r="V5"/>
    </row>
    <row r="6" spans="1:22" ht="13.5" customHeight="1" thickTop="1">
      <c r="A6" s="286" t="s">
        <v>9</v>
      </c>
      <c r="B6" s="288" t="s">
        <v>10</v>
      </c>
      <c r="C6" s="289"/>
      <c r="D6" s="289"/>
      <c r="E6" s="289"/>
      <c r="F6" s="289"/>
      <c r="G6" s="289"/>
      <c r="H6" s="289"/>
      <c r="I6" s="289"/>
      <c r="J6" s="290"/>
      <c r="K6" s="3" t="s">
        <v>11</v>
      </c>
      <c r="L6" s="3" t="s">
        <v>12</v>
      </c>
      <c r="M6" s="3" t="s">
        <v>13</v>
      </c>
      <c r="N6" s="4"/>
      <c r="V6"/>
    </row>
    <row r="7" spans="1:22" ht="20.25" customHeight="1" thickBot="1">
      <c r="A7" s="286"/>
      <c r="B7" s="291"/>
      <c r="C7" s="292"/>
      <c r="D7" s="292"/>
      <c r="E7" s="292"/>
      <c r="F7" s="292"/>
      <c r="G7" s="292"/>
      <c r="H7" s="292"/>
      <c r="I7" s="292"/>
      <c r="J7" s="293"/>
      <c r="K7" s="5">
        <v>9</v>
      </c>
      <c r="L7" s="6">
        <v>11</v>
      </c>
      <c r="M7" s="7">
        <v>2025</v>
      </c>
      <c r="N7" s="8"/>
      <c r="V7"/>
    </row>
    <row r="8" spans="1:22" ht="27.75" customHeight="1" thickTop="1" thickBot="1">
      <c r="A8" s="286"/>
      <c r="B8" s="294" t="s">
        <v>14</v>
      </c>
      <c r="C8" s="295"/>
      <c r="D8" s="295"/>
      <c r="E8" s="295"/>
      <c r="F8" s="295"/>
      <c r="G8" s="296"/>
      <c r="H8" s="296"/>
      <c r="I8" s="296"/>
      <c r="J8" s="296"/>
      <c r="K8" s="296"/>
      <c r="L8" s="295"/>
      <c r="M8" s="295"/>
      <c r="N8" s="297"/>
      <c r="V8"/>
    </row>
    <row r="9" spans="1:22" ht="18" customHeight="1" thickTop="1">
      <c r="A9" s="286"/>
      <c r="B9" s="298" t="s">
        <v>15</v>
      </c>
      <c r="C9" s="220"/>
      <c r="D9" s="220"/>
      <c r="E9" s="220"/>
      <c r="F9" s="220"/>
      <c r="G9" s="299" t="s">
        <v>36</v>
      </c>
      <c r="H9" s="257" t="str">
        <f>"REPORTING PERIOD: "&amp;Q422</f>
        <v>REPORTING PERIOD: OCTOBER 1, 2024- MARCH 31, 2025</v>
      </c>
      <c r="I9" s="260"/>
      <c r="J9" s="263" t="str">
        <f>"REPORTING PERIOD: "&amp;Q423</f>
        <v>REPORTING PERIOD: APRIL 1 - SEPTEMBER 30, 2025</v>
      </c>
      <c r="K9" s="266"/>
      <c r="L9" s="269" t="s">
        <v>16</v>
      </c>
      <c r="M9" s="270"/>
      <c r="N9" s="9"/>
      <c r="O9" s="10"/>
      <c r="V9"/>
    </row>
    <row r="10" spans="1:22" ht="15.75" customHeight="1">
      <c r="A10" s="286"/>
      <c r="B10" s="273" t="s">
        <v>54</v>
      </c>
      <c r="C10" s="220"/>
      <c r="D10" s="220"/>
      <c r="E10" s="220"/>
      <c r="F10" s="274"/>
      <c r="G10" s="300"/>
      <c r="H10" s="258"/>
      <c r="I10" s="261"/>
      <c r="J10" s="264"/>
      <c r="K10" s="267"/>
      <c r="L10" s="269"/>
      <c r="M10" s="270"/>
      <c r="N10" s="9"/>
      <c r="O10" s="10"/>
      <c r="V10"/>
    </row>
    <row r="11" spans="1:22" ht="21.75" customHeight="1" thickBot="1">
      <c r="A11" s="286"/>
      <c r="B11" s="11" t="s">
        <v>17</v>
      </c>
      <c r="C11" s="12" t="s">
        <v>75</v>
      </c>
      <c r="D11" s="275" t="s">
        <v>76</v>
      </c>
      <c r="E11" s="276"/>
      <c r="F11" s="277"/>
      <c r="G11" s="301"/>
      <c r="H11" s="259"/>
      <c r="I11" s="262"/>
      <c r="J11" s="265"/>
      <c r="K11" s="268"/>
      <c r="L11" s="271"/>
      <c r="M11" s="272"/>
      <c r="N11" s="13"/>
      <c r="O11" s="10"/>
      <c r="V11"/>
    </row>
    <row r="12" spans="1:22" ht="13.8" thickTop="1">
      <c r="A12" s="286"/>
      <c r="B12" s="241" t="s">
        <v>18</v>
      </c>
      <c r="C12" s="243" t="s">
        <v>19</v>
      </c>
      <c r="D12" s="245" t="s">
        <v>20</v>
      </c>
      <c r="E12" s="247" t="s">
        <v>21</v>
      </c>
      <c r="F12" s="248"/>
      <c r="G12" s="251" t="s">
        <v>22</v>
      </c>
      <c r="H12" s="252"/>
      <c r="I12" s="253"/>
      <c r="J12" s="243" t="s">
        <v>23</v>
      </c>
      <c r="K12" s="302" t="s">
        <v>24</v>
      </c>
      <c r="L12" s="304" t="s">
        <v>25</v>
      </c>
      <c r="M12" s="245" t="s">
        <v>26</v>
      </c>
      <c r="N12" s="14"/>
      <c r="V12"/>
    </row>
    <row r="13" spans="1:22" ht="34.5" customHeight="1" thickBot="1">
      <c r="A13" s="287"/>
      <c r="B13" s="242"/>
      <c r="C13" s="244"/>
      <c r="D13" s="246"/>
      <c r="E13" s="249"/>
      <c r="F13" s="250"/>
      <c r="G13" s="254"/>
      <c r="H13" s="255"/>
      <c r="I13" s="256"/>
      <c r="J13" s="306"/>
      <c r="K13" s="303"/>
      <c r="L13" s="305"/>
      <c r="M13" s="306"/>
      <c r="N13" s="15"/>
      <c r="V13"/>
    </row>
    <row r="14" spans="1:22" ht="21.6" thickTop="1" thickBot="1">
      <c r="A14" s="214" t="s">
        <v>27</v>
      </c>
      <c r="B14" s="16" t="s">
        <v>28</v>
      </c>
      <c r="C14" s="16" t="s">
        <v>29</v>
      </c>
      <c r="D14" s="16" t="s">
        <v>30</v>
      </c>
      <c r="E14" s="237" t="s">
        <v>31</v>
      </c>
      <c r="F14" s="237"/>
      <c r="G14" s="217" t="s">
        <v>22</v>
      </c>
      <c r="H14" s="218"/>
      <c r="I14" s="17"/>
      <c r="J14" s="18"/>
      <c r="K14" s="18"/>
      <c r="L14" s="18"/>
      <c r="M14" s="18"/>
      <c r="N14" s="19"/>
      <c r="V14"/>
    </row>
    <row r="15" spans="1:22" ht="21" customHeight="1" thickBot="1">
      <c r="A15" s="215"/>
      <c r="B15" s="20" t="s">
        <v>32</v>
      </c>
      <c r="C15" s="20" t="s">
        <v>33</v>
      </c>
      <c r="D15" s="21">
        <v>40766</v>
      </c>
      <c r="E15" s="22"/>
      <c r="F15" s="23" t="s">
        <v>34</v>
      </c>
      <c r="G15" s="238" t="s">
        <v>35</v>
      </c>
      <c r="H15" s="239"/>
      <c r="I15" s="240"/>
      <c r="J15" s="24" t="s">
        <v>0</v>
      </c>
      <c r="K15" s="25"/>
      <c r="L15" s="26" t="s">
        <v>36</v>
      </c>
      <c r="M15" s="27">
        <v>280</v>
      </c>
      <c r="N15" s="19"/>
      <c r="V15"/>
    </row>
    <row r="16" spans="1:22" ht="21" thickBot="1">
      <c r="A16" s="215"/>
      <c r="B16" s="28" t="s">
        <v>37</v>
      </c>
      <c r="C16" s="28" t="s">
        <v>38</v>
      </c>
      <c r="D16" s="28" t="s">
        <v>39</v>
      </c>
      <c r="E16" s="222" t="s">
        <v>40</v>
      </c>
      <c r="F16" s="222"/>
      <c r="G16" s="223"/>
      <c r="H16" s="224"/>
      <c r="I16" s="225"/>
      <c r="J16" s="29" t="s">
        <v>1</v>
      </c>
      <c r="K16" s="26" t="s">
        <v>36</v>
      </c>
      <c r="L16" s="30"/>
      <c r="M16" s="31">
        <v>825</v>
      </c>
      <c r="N16" s="14"/>
      <c r="V16"/>
    </row>
    <row r="17" spans="1:22" ht="13.8" thickBot="1">
      <c r="A17" s="216"/>
      <c r="B17" s="32" t="s">
        <v>41</v>
      </c>
      <c r="C17" s="32" t="s">
        <v>42</v>
      </c>
      <c r="D17" s="21">
        <v>40767</v>
      </c>
      <c r="E17" s="33" t="s">
        <v>43</v>
      </c>
      <c r="F17" s="23" t="s">
        <v>44</v>
      </c>
      <c r="G17" s="226"/>
      <c r="H17" s="227"/>
      <c r="I17" s="228"/>
      <c r="J17" s="29" t="s">
        <v>45</v>
      </c>
      <c r="K17" s="34"/>
      <c r="L17" s="34" t="s">
        <v>36</v>
      </c>
      <c r="M17" s="35">
        <v>120</v>
      </c>
      <c r="N17" s="19"/>
      <c r="V17"/>
    </row>
    <row r="18" spans="1:22" ht="23.25" customHeight="1" thickTop="1">
      <c r="A18" s="214">
        <f>1</f>
        <v>1</v>
      </c>
      <c r="B18" s="36" t="s">
        <v>28</v>
      </c>
      <c r="C18" s="36" t="s">
        <v>29</v>
      </c>
      <c r="D18" s="36" t="s">
        <v>30</v>
      </c>
      <c r="E18" s="217" t="s">
        <v>31</v>
      </c>
      <c r="F18" s="217"/>
      <c r="G18" s="231" t="s">
        <v>22</v>
      </c>
      <c r="H18" s="232"/>
      <c r="I18" s="233"/>
      <c r="J18" s="37" t="s">
        <v>46</v>
      </c>
      <c r="K18" s="38"/>
      <c r="L18" s="38"/>
      <c r="M18" s="39"/>
      <c r="N18" s="19"/>
      <c r="V18" s="40"/>
    </row>
    <row r="19" spans="1:22" ht="20.399999999999999">
      <c r="A19" s="229"/>
      <c r="B19" s="41" t="s">
        <v>91</v>
      </c>
      <c r="C19" s="41" t="s">
        <v>99</v>
      </c>
      <c r="D19" s="42">
        <v>45572</v>
      </c>
      <c r="E19" s="41"/>
      <c r="F19" s="41" t="s">
        <v>100</v>
      </c>
      <c r="G19" s="219" t="s">
        <v>101</v>
      </c>
      <c r="H19" s="220"/>
      <c r="I19" s="221"/>
      <c r="J19" s="24" t="s">
        <v>0</v>
      </c>
      <c r="K19" s="24"/>
      <c r="L19" s="34" t="s">
        <v>36</v>
      </c>
      <c r="M19" s="35">
        <v>1100</v>
      </c>
      <c r="N19" s="19"/>
      <c r="V19" s="43"/>
    </row>
    <row r="20" spans="1:22" ht="20.399999999999999">
      <c r="A20" s="229"/>
      <c r="B20" s="28" t="s">
        <v>37</v>
      </c>
      <c r="C20" s="28" t="s">
        <v>38</v>
      </c>
      <c r="D20" s="28" t="s">
        <v>39</v>
      </c>
      <c r="E20" s="222" t="s">
        <v>40</v>
      </c>
      <c r="F20" s="222"/>
      <c r="G20" s="223"/>
      <c r="H20" s="224"/>
      <c r="I20" s="225"/>
      <c r="J20" s="29" t="s">
        <v>1</v>
      </c>
      <c r="K20" s="44"/>
      <c r="L20" s="34" t="s">
        <v>36</v>
      </c>
      <c r="M20" s="35">
        <v>1500</v>
      </c>
      <c r="N20" s="19"/>
      <c r="V20" s="45"/>
    </row>
    <row r="21" spans="1:22" ht="41.4" thickBot="1">
      <c r="A21" s="230"/>
      <c r="B21" s="46" t="s">
        <v>103</v>
      </c>
      <c r="C21" s="46" t="s">
        <v>101</v>
      </c>
      <c r="D21" s="47">
        <v>45574</v>
      </c>
      <c r="E21" s="48" t="s">
        <v>43</v>
      </c>
      <c r="F21" s="49" t="s">
        <v>102</v>
      </c>
      <c r="G21" s="234"/>
      <c r="H21" s="235"/>
      <c r="I21" s="236"/>
      <c r="J21" s="29" t="s">
        <v>45</v>
      </c>
      <c r="K21" s="74"/>
      <c r="L21" s="34"/>
      <c r="M21" s="35"/>
      <c r="N21" s="19"/>
      <c r="V21" s="45"/>
    </row>
    <row r="22" spans="1:22" ht="22.05" customHeight="1" thickTop="1" thickBot="1">
      <c r="A22" s="214">
        <f>A18+1</f>
        <v>2</v>
      </c>
      <c r="B22" s="36" t="s">
        <v>28</v>
      </c>
      <c r="C22" s="36" t="s">
        <v>29</v>
      </c>
      <c r="D22" s="36" t="s">
        <v>30</v>
      </c>
      <c r="E22" s="217" t="s">
        <v>31</v>
      </c>
      <c r="F22" s="217"/>
      <c r="G22" s="217" t="s">
        <v>22</v>
      </c>
      <c r="H22" s="218"/>
      <c r="I22" s="17"/>
      <c r="J22" s="37" t="s">
        <v>46</v>
      </c>
      <c r="K22" s="38"/>
      <c r="L22" s="38"/>
      <c r="M22" s="39"/>
      <c r="N22" s="19"/>
      <c r="V22" s="45"/>
    </row>
    <row r="23" spans="1:22" ht="31.2" thickBot="1">
      <c r="A23" s="215"/>
      <c r="B23" s="41" t="s">
        <v>91</v>
      </c>
      <c r="C23" s="41" t="s">
        <v>104</v>
      </c>
      <c r="D23" s="42">
        <v>45581</v>
      </c>
      <c r="E23" s="41"/>
      <c r="F23" s="41" t="s">
        <v>107</v>
      </c>
      <c r="G23" s="219" t="s">
        <v>105</v>
      </c>
      <c r="H23" s="220"/>
      <c r="I23" s="221"/>
      <c r="J23" s="24" t="s">
        <v>0</v>
      </c>
      <c r="K23" s="24"/>
      <c r="L23" s="75" t="s">
        <v>36</v>
      </c>
      <c r="M23" s="76">
        <v>480</v>
      </c>
      <c r="N23" s="19"/>
      <c r="V23" s="45"/>
    </row>
    <row r="24" spans="1:22" ht="21" thickBot="1">
      <c r="A24" s="215"/>
      <c r="B24" s="28" t="s">
        <v>37</v>
      </c>
      <c r="C24" s="28" t="s">
        <v>38</v>
      </c>
      <c r="D24" s="28" t="s">
        <v>39</v>
      </c>
      <c r="E24" s="222" t="s">
        <v>40</v>
      </c>
      <c r="F24" s="222"/>
      <c r="G24" s="223"/>
      <c r="H24" s="224"/>
      <c r="I24" s="225"/>
      <c r="J24" s="29" t="s">
        <v>1</v>
      </c>
      <c r="K24" s="44"/>
      <c r="L24" s="74" t="s">
        <v>36</v>
      </c>
      <c r="M24" s="77">
        <v>500</v>
      </c>
      <c r="N24" s="19"/>
      <c r="V24" s="45"/>
    </row>
    <row r="25" spans="1:22" ht="41.4" thickBot="1">
      <c r="A25" s="216"/>
      <c r="B25" s="46" t="s">
        <v>103</v>
      </c>
      <c r="C25" s="46" t="s">
        <v>105</v>
      </c>
      <c r="D25" s="47">
        <v>45582</v>
      </c>
      <c r="E25" s="48" t="s">
        <v>43</v>
      </c>
      <c r="F25" s="49" t="s">
        <v>106</v>
      </c>
      <c r="G25" s="226"/>
      <c r="H25" s="227"/>
      <c r="I25" s="228"/>
      <c r="J25" s="29" t="s">
        <v>45</v>
      </c>
      <c r="K25" s="74"/>
      <c r="L25" s="74" t="s">
        <v>36</v>
      </c>
      <c r="M25" s="77">
        <v>60.5</v>
      </c>
      <c r="N25" s="19"/>
      <c r="V25" s="45"/>
    </row>
    <row r="26" spans="1:22" ht="22.05" customHeight="1" thickTop="1" thickBot="1">
      <c r="A26" s="214">
        <f>A22+1</f>
        <v>3</v>
      </c>
      <c r="B26" s="36" t="s">
        <v>28</v>
      </c>
      <c r="C26" s="36" t="s">
        <v>29</v>
      </c>
      <c r="D26" s="36" t="s">
        <v>30</v>
      </c>
      <c r="E26" s="217" t="s">
        <v>31</v>
      </c>
      <c r="F26" s="217"/>
      <c r="G26" s="217" t="s">
        <v>22</v>
      </c>
      <c r="H26" s="218"/>
      <c r="I26" s="17"/>
      <c r="J26" s="37" t="s">
        <v>46</v>
      </c>
      <c r="K26" s="38"/>
      <c r="L26" s="38"/>
      <c r="M26" s="39"/>
      <c r="N26" s="19"/>
      <c r="V26" s="45"/>
    </row>
    <row r="27" spans="1:22" ht="31.2" thickBot="1">
      <c r="A27" s="215"/>
      <c r="B27" s="41" t="s">
        <v>7</v>
      </c>
      <c r="C27" s="41" t="s">
        <v>112</v>
      </c>
      <c r="D27" s="42">
        <v>45642</v>
      </c>
      <c r="E27" s="41"/>
      <c r="F27" s="41" t="s">
        <v>110</v>
      </c>
      <c r="G27" s="219" t="s">
        <v>111</v>
      </c>
      <c r="H27" s="220"/>
      <c r="I27" s="221"/>
      <c r="J27" s="24" t="s">
        <v>0</v>
      </c>
      <c r="K27" s="24"/>
      <c r="L27" s="75" t="s">
        <v>36</v>
      </c>
      <c r="M27" s="76">
        <v>1428</v>
      </c>
      <c r="N27" s="19"/>
      <c r="V27" s="45"/>
    </row>
    <row r="28" spans="1:22" ht="21" thickBot="1">
      <c r="A28" s="215"/>
      <c r="B28" s="28" t="s">
        <v>37</v>
      </c>
      <c r="C28" s="28" t="s">
        <v>38</v>
      </c>
      <c r="D28" s="28" t="s">
        <v>39</v>
      </c>
      <c r="E28" s="222" t="s">
        <v>40</v>
      </c>
      <c r="F28" s="222"/>
      <c r="G28" s="223"/>
      <c r="H28" s="224"/>
      <c r="I28" s="225"/>
      <c r="J28" s="29" t="s">
        <v>1</v>
      </c>
      <c r="K28" s="44"/>
      <c r="L28" s="74" t="s">
        <v>36</v>
      </c>
      <c r="M28" s="77">
        <v>1400</v>
      </c>
      <c r="N28" s="19"/>
      <c r="V28" s="45"/>
    </row>
    <row r="29" spans="1:22" ht="21" thickBot="1">
      <c r="A29" s="216"/>
      <c r="B29" s="46" t="s">
        <v>108</v>
      </c>
      <c r="C29" s="41" t="s">
        <v>111</v>
      </c>
      <c r="D29" s="47">
        <v>45644</v>
      </c>
      <c r="E29" s="48" t="s">
        <v>43</v>
      </c>
      <c r="F29" s="49" t="s">
        <v>109</v>
      </c>
      <c r="G29" s="226"/>
      <c r="H29" s="227"/>
      <c r="I29" s="228"/>
      <c r="J29" s="29" t="s">
        <v>45</v>
      </c>
      <c r="K29" s="74"/>
      <c r="L29" s="74" t="s">
        <v>36</v>
      </c>
      <c r="M29" s="77">
        <v>298</v>
      </c>
      <c r="N29" s="19"/>
      <c r="V29" s="45"/>
    </row>
    <row r="30" spans="1:22" ht="21.6" thickTop="1" thickBot="1">
      <c r="A30" s="214">
        <f>A26+1</f>
        <v>4</v>
      </c>
      <c r="B30" s="36" t="s">
        <v>28</v>
      </c>
      <c r="C30" s="36" t="s">
        <v>29</v>
      </c>
      <c r="D30" s="36" t="s">
        <v>30</v>
      </c>
      <c r="E30" s="217" t="s">
        <v>31</v>
      </c>
      <c r="F30" s="217"/>
      <c r="G30" s="217" t="s">
        <v>22</v>
      </c>
      <c r="H30" s="218"/>
      <c r="I30" s="17"/>
      <c r="J30" s="37" t="s">
        <v>46</v>
      </c>
      <c r="K30" s="38"/>
      <c r="L30" s="38"/>
      <c r="M30" s="39"/>
      <c r="N30" s="19"/>
      <c r="V30" s="45"/>
    </row>
    <row r="31" spans="1:22" ht="13.8" thickBot="1">
      <c r="A31" s="215"/>
      <c r="B31" s="41"/>
      <c r="C31" s="41"/>
      <c r="D31" s="42"/>
      <c r="E31" s="41"/>
      <c r="F31" s="41"/>
      <c r="G31" s="219"/>
      <c r="H31" s="220"/>
      <c r="I31" s="221"/>
      <c r="J31" s="24" t="s">
        <v>0</v>
      </c>
      <c r="K31" s="24"/>
      <c r="L31" s="24"/>
      <c r="M31" s="50"/>
      <c r="N31" s="19"/>
      <c r="V31" s="45"/>
    </row>
    <row r="32" spans="1:22" ht="21" thickBot="1">
      <c r="A32" s="215"/>
      <c r="B32" s="28" t="s">
        <v>37</v>
      </c>
      <c r="C32" s="28" t="s">
        <v>38</v>
      </c>
      <c r="D32" s="28" t="s">
        <v>39</v>
      </c>
      <c r="E32" s="222" t="s">
        <v>40</v>
      </c>
      <c r="F32" s="222"/>
      <c r="G32" s="223"/>
      <c r="H32" s="224"/>
      <c r="I32" s="225"/>
      <c r="J32" s="29" t="s">
        <v>1</v>
      </c>
      <c r="K32" s="44"/>
      <c r="L32" s="44"/>
      <c r="M32" s="51"/>
      <c r="N32" s="19"/>
      <c r="V32" s="45"/>
    </row>
    <row r="33" spans="1:22" ht="13.8" thickBot="1">
      <c r="A33" s="216"/>
      <c r="B33" s="46"/>
      <c r="C33" s="46"/>
      <c r="D33" s="52"/>
      <c r="E33" s="48" t="s">
        <v>43</v>
      </c>
      <c r="F33" s="49"/>
      <c r="G33" s="226"/>
      <c r="H33" s="227"/>
      <c r="I33" s="228"/>
      <c r="J33" s="29" t="s">
        <v>45</v>
      </c>
      <c r="K33" s="44"/>
      <c r="L33" s="44"/>
      <c r="M33" s="51"/>
      <c r="N33" s="19"/>
      <c r="V33" s="45"/>
    </row>
    <row r="34" spans="1:22" ht="21.6" thickTop="1" thickBot="1">
      <c r="A34" s="214">
        <f>A30+1</f>
        <v>5</v>
      </c>
      <c r="B34" s="36" t="s">
        <v>28</v>
      </c>
      <c r="C34" s="36" t="s">
        <v>29</v>
      </c>
      <c r="D34" s="36" t="s">
        <v>30</v>
      </c>
      <c r="E34" s="217" t="s">
        <v>31</v>
      </c>
      <c r="F34" s="217"/>
      <c r="G34" s="217" t="s">
        <v>22</v>
      </c>
      <c r="H34" s="218"/>
      <c r="I34" s="17"/>
      <c r="J34" s="37" t="s">
        <v>46</v>
      </c>
      <c r="K34" s="38"/>
      <c r="L34" s="38"/>
      <c r="M34" s="39"/>
      <c r="N34" s="19"/>
      <c r="V34" s="45"/>
    </row>
    <row r="35" spans="1:22" ht="13.8" thickBot="1">
      <c r="A35" s="215"/>
      <c r="B35" s="41"/>
      <c r="C35" s="41"/>
      <c r="D35" s="42"/>
      <c r="E35" s="41"/>
      <c r="F35" s="41"/>
      <c r="G35" s="219"/>
      <c r="H35" s="220"/>
      <c r="I35" s="221"/>
      <c r="J35" s="24" t="s">
        <v>0</v>
      </c>
      <c r="K35" s="24"/>
      <c r="L35" s="24"/>
      <c r="M35" s="50"/>
      <c r="N35" s="19"/>
      <c r="V35" s="45"/>
    </row>
    <row r="36" spans="1:22" ht="21" thickBot="1">
      <c r="A36" s="215"/>
      <c r="B36" s="28" t="s">
        <v>37</v>
      </c>
      <c r="C36" s="28" t="s">
        <v>38</v>
      </c>
      <c r="D36" s="28" t="s">
        <v>39</v>
      </c>
      <c r="E36" s="222" t="s">
        <v>40</v>
      </c>
      <c r="F36" s="222"/>
      <c r="G36" s="223"/>
      <c r="H36" s="224"/>
      <c r="I36" s="225"/>
      <c r="J36" s="29" t="s">
        <v>1</v>
      </c>
      <c r="K36" s="44"/>
      <c r="L36" s="44"/>
      <c r="M36" s="51"/>
      <c r="N36" s="19"/>
      <c r="V36" s="45"/>
    </row>
    <row r="37" spans="1:22" ht="13.8" thickBot="1">
      <c r="A37" s="216"/>
      <c r="B37" s="46"/>
      <c r="C37" s="46"/>
      <c r="D37" s="52"/>
      <c r="E37" s="48" t="s">
        <v>43</v>
      </c>
      <c r="F37" s="49"/>
      <c r="G37" s="226"/>
      <c r="H37" s="227"/>
      <c r="I37" s="228"/>
      <c r="J37" s="29" t="s">
        <v>45</v>
      </c>
      <c r="K37" s="44"/>
      <c r="L37" s="44"/>
      <c r="M37" s="51"/>
      <c r="N37" s="19"/>
      <c r="V37" s="45"/>
    </row>
    <row r="38" spans="1:22" ht="21.6" thickTop="1" thickBot="1">
      <c r="A38" s="214">
        <f>A34+1</f>
        <v>6</v>
      </c>
      <c r="B38" s="36" t="s">
        <v>28</v>
      </c>
      <c r="C38" s="36" t="s">
        <v>29</v>
      </c>
      <c r="D38" s="36" t="s">
        <v>30</v>
      </c>
      <c r="E38" s="217" t="s">
        <v>31</v>
      </c>
      <c r="F38" s="217"/>
      <c r="G38" s="217" t="s">
        <v>22</v>
      </c>
      <c r="H38" s="218"/>
      <c r="I38" s="17"/>
      <c r="J38" s="37" t="s">
        <v>46</v>
      </c>
      <c r="K38" s="38"/>
      <c r="L38" s="38"/>
      <c r="M38" s="39"/>
      <c r="N38" s="19"/>
      <c r="V38" s="45"/>
    </row>
    <row r="39" spans="1:22" ht="13.8" thickBot="1">
      <c r="A39" s="215"/>
      <c r="B39" s="41"/>
      <c r="C39" s="41"/>
      <c r="D39" s="42"/>
      <c r="E39" s="41"/>
      <c r="F39" s="41"/>
      <c r="G39" s="219"/>
      <c r="H39" s="220"/>
      <c r="I39" s="221"/>
      <c r="J39" s="24" t="s">
        <v>0</v>
      </c>
      <c r="K39" s="24"/>
      <c r="L39" s="24"/>
      <c r="M39" s="50"/>
      <c r="N39" s="19"/>
      <c r="V39" s="45"/>
    </row>
    <row r="40" spans="1:22" ht="21" thickBot="1">
      <c r="A40" s="215"/>
      <c r="B40" s="28" t="s">
        <v>37</v>
      </c>
      <c r="C40" s="28" t="s">
        <v>38</v>
      </c>
      <c r="D40" s="28" t="s">
        <v>39</v>
      </c>
      <c r="E40" s="222" t="s">
        <v>40</v>
      </c>
      <c r="F40" s="222"/>
      <c r="G40" s="223"/>
      <c r="H40" s="224"/>
      <c r="I40" s="225"/>
      <c r="J40" s="29" t="s">
        <v>1</v>
      </c>
      <c r="K40" s="44"/>
      <c r="L40" s="44"/>
      <c r="M40" s="51"/>
      <c r="N40" s="19"/>
      <c r="V40" s="45"/>
    </row>
    <row r="41" spans="1:22" ht="13.8" thickBot="1">
      <c r="A41" s="216"/>
      <c r="B41" s="46"/>
      <c r="C41" s="46"/>
      <c r="D41" s="52"/>
      <c r="E41" s="48" t="s">
        <v>43</v>
      </c>
      <c r="F41" s="49"/>
      <c r="G41" s="226"/>
      <c r="H41" s="227"/>
      <c r="I41" s="228"/>
      <c r="J41" s="29" t="s">
        <v>45</v>
      </c>
      <c r="K41" s="44"/>
      <c r="L41" s="44"/>
      <c r="M41" s="51"/>
      <c r="N41" s="19"/>
      <c r="V41" s="45"/>
    </row>
    <row r="42" spans="1:22" ht="21.6" thickTop="1" thickBot="1">
      <c r="A42" s="214">
        <f>A38+1</f>
        <v>7</v>
      </c>
      <c r="B42" s="36" t="s">
        <v>28</v>
      </c>
      <c r="C42" s="36" t="s">
        <v>29</v>
      </c>
      <c r="D42" s="36" t="s">
        <v>30</v>
      </c>
      <c r="E42" s="217" t="s">
        <v>31</v>
      </c>
      <c r="F42" s="217"/>
      <c r="G42" s="217" t="s">
        <v>22</v>
      </c>
      <c r="H42" s="218"/>
      <c r="I42" s="17"/>
      <c r="J42" s="37" t="s">
        <v>46</v>
      </c>
      <c r="K42" s="38"/>
      <c r="L42" s="38"/>
      <c r="M42" s="39"/>
      <c r="N42" s="19"/>
      <c r="V42" s="45"/>
    </row>
    <row r="43" spans="1:22" ht="13.8" thickBot="1">
      <c r="A43" s="215"/>
      <c r="B43" s="41"/>
      <c r="C43" s="41"/>
      <c r="D43" s="42"/>
      <c r="E43" s="41"/>
      <c r="F43" s="41"/>
      <c r="G43" s="219"/>
      <c r="H43" s="220"/>
      <c r="I43" s="221"/>
      <c r="J43" s="24" t="s">
        <v>0</v>
      </c>
      <c r="K43" s="24"/>
      <c r="L43" s="24"/>
      <c r="M43" s="50"/>
      <c r="N43" s="19"/>
      <c r="V43" s="45"/>
    </row>
    <row r="44" spans="1:22" ht="21" thickBot="1">
      <c r="A44" s="215"/>
      <c r="B44" s="28" t="s">
        <v>37</v>
      </c>
      <c r="C44" s="28" t="s">
        <v>38</v>
      </c>
      <c r="D44" s="28" t="s">
        <v>39</v>
      </c>
      <c r="E44" s="222" t="s">
        <v>40</v>
      </c>
      <c r="F44" s="222"/>
      <c r="G44" s="223"/>
      <c r="H44" s="224"/>
      <c r="I44" s="225"/>
      <c r="J44" s="29" t="s">
        <v>1</v>
      </c>
      <c r="K44" s="44"/>
      <c r="L44" s="44"/>
      <c r="M44" s="51"/>
      <c r="N44" s="19"/>
      <c r="V44" s="45"/>
    </row>
    <row r="45" spans="1:22" ht="13.8" thickBot="1">
      <c r="A45" s="216"/>
      <c r="B45" s="46"/>
      <c r="C45" s="46"/>
      <c r="D45" s="52"/>
      <c r="E45" s="48" t="s">
        <v>43</v>
      </c>
      <c r="F45" s="49"/>
      <c r="G45" s="226"/>
      <c r="H45" s="227"/>
      <c r="I45" s="228"/>
      <c r="J45" s="29" t="s">
        <v>45</v>
      </c>
      <c r="K45" s="44"/>
      <c r="L45" s="44"/>
      <c r="M45" s="51"/>
      <c r="N45" s="19"/>
      <c r="V45" s="45"/>
    </row>
    <row r="46" spans="1:22" ht="21.6" thickTop="1" thickBot="1">
      <c r="A46" s="214">
        <f>A42+1</f>
        <v>8</v>
      </c>
      <c r="B46" s="36" t="s">
        <v>28</v>
      </c>
      <c r="C46" s="36" t="s">
        <v>29</v>
      </c>
      <c r="D46" s="36" t="s">
        <v>30</v>
      </c>
      <c r="E46" s="217" t="s">
        <v>31</v>
      </c>
      <c r="F46" s="217"/>
      <c r="G46" s="217" t="s">
        <v>22</v>
      </c>
      <c r="H46" s="218"/>
      <c r="I46" s="17"/>
      <c r="J46" s="37" t="s">
        <v>46</v>
      </c>
      <c r="K46" s="38"/>
      <c r="L46" s="38"/>
      <c r="M46" s="39"/>
      <c r="N46" s="19"/>
      <c r="V46" s="45"/>
    </row>
    <row r="47" spans="1:22" ht="13.8" thickBot="1">
      <c r="A47" s="215"/>
      <c r="B47" s="41"/>
      <c r="C47" s="41"/>
      <c r="D47" s="42"/>
      <c r="E47" s="41"/>
      <c r="F47" s="41"/>
      <c r="G47" s="219"/>
      <c r="H47" s="220"/>
      <c r="I47" s="221"/>
      <c r="J47" s="24" t="s">
        <v>0</v>
      </c>
      <c r="K47" s="24"/>
      <c r="L47" s="24"/>
      <c r="M47" s="50"/>
      <c r="N47" s="19"/>
      <c r="V47" s="45"/>
    </row>
    <row r="48" spans="1:22" ht="21" thickBot="1">
      <c r="A48" s="215"/>
      <c r="B48" s="28" t="s">
        <v>37</v>
      </c>
      <c r="C48" s="28" t="s">
        <v>38</v>
      </c>
      <c r="D48" s="28" t="s">
        <v>39</v>
      </c>
      <c r="E48" s="222" t="s">
        <v>40</v>
      </c>
      <c r="F48" s="222"/>
      <c r="G48" s="223"/>
      <c r="H48" s="224"/>
      <c r="I48" s="225"/>
      <c r="J48" s="29" t="s">
        <v>1</v>
      </c>
      <c r="K48" s="44"/>
      <c r="L48" s="44"/>
      <c r="M48" s="51"/>
      <c r="N48" s="19"/>
      <c r="V48" s="45"/>
    </row>
    <row r="49" spans="1:22" ht="13.8" thickBot="1">
      <c r="A49" s="216"/>
      <c r="B49" s="46"/>
      <c r="C49" s="46"/>
      <c r="D49" s="52"/>
      <c r="E49" s="48" t="s">
        <v>43</v>
      </c>
      <c r="F49" s="49"/>
      <c r="G49" s="226"/>
      <c r="H49" s="227"/>
      <c r="I49" s="228"/>
      <c r="J49" s="29" t="s">
        <v>45</v>
      </c>
      <c r="K49" s="44"/>
      <c r="L49" s="44"/>
      <c r="M49" s="51"/>
      <c r="N49" s="19"/>
      <c r="V49" s="45"/>
    </row>
    <row r="50" spans="1:22" ht="21.6" thickTop="1" thickBot="1">
      <c r="A50" s="214">
        <f>A46+1</f>
        <v>9</v>
      </c>
      <c r="B50" s="36" t="s">
        <v>28</v>
      </c>
      <c r="C50" s="36" t="s">
        <v>29</v>
      </c>
      <c r="D50" s="36" t="s">
        <v>30</v>
      </c>
      <c r="E50" s="217" t="s">
        <v>31</v>
      </c>
      <c r="F50" s="217"/>
      <c r="G50" s="217" t="s">
        <v>22</v>
      </c>
      <c r="H50" s="218"/>
      <c r="I50" s="17"/>
      <c r="J50" s="37" t="s">
        <v>46</v>
      </c>
      <c r="K50" s="38"/>
      <c r="L50" s="38"/>
      <c r="M50" s="39"/>
      <c r="N50" s="19"/>
      <c r="V50" s="45"/>
    </row>
    <row r="51" spans="1:22" ht="13.8" thickBot="1">
      <c r="A51" s="215"/>
      <c r="B51" s="41"/>
      <c r="C51" s="41"/>
      <c r="D51" s="42"/>
      <c r="E51" s="41"/>
      <c r="F51" s="41"/>
      <c r="G51" s="219"/>
      <c r="H51" s="220"/>
      <c r="I51" s="221"/>
      <c r="J51" s="24" t="s">
        <v>0</v>
      </c>
      <c r="K51" s="24"/>
      <c r="L51" s="24"/>
      <c r="M51" s="50"/>
      <c r="N51" s="19"/>
      <c r="V51" s="45"/>
    </row>
    <row r="52" spans="1:22" ht="21" thickBot="1">
      <c r="A52" s="215"/>
      <c r="B52" s="28" t="s">
        <v>37</v>
      </c>
      <c r="C52" s="28" t="s">
        <v>38</v>
      </c>
      <c r="D52" s="28" t="s">
        <v>39</v>
      </c>
      <c r="E52" s="222" t="s">
        <v>40</v>
      </c>
      <c r="F52" s="222"/>
      <c r="G52" s="223"/>
      <c r="H52" s="224"/>
      <c r="I52" s="225"/>
      <c r="J52" s="29" t="s">
        <v>1</v>
      </c>
      <c r="K52" s="44"/>
      <c r="L52" s="44"/>
      <c r="M52" s="51"/>
      <c r="N52" s="19"/>
      <c r="V52" s="45"/>
    </row>
    <row r="53" spans="1:22" ht="13.8" thickBot="1">
      <c r="A53" s="216"/>
      <c r="B53" s="46"/>
      <c r="C53" s="46"/>
      <c r="D53" s="52"/>
      <c r="E53" s="48" t="s">
        <v>43</v>
      </c>
      <c r="F53" s="49"/>
      <c r="G53" s="226"/>
      <c r="H53" s="227"/>
      <c r="I53" s="228"/>
      <c r="J53" s="29" t="s">
        <v>45</v>
      </c>
      <c r="K53" s="44"/>
      <c r="L53" s="44"/>
      <c r="M53" s="51"/>
      <c r="N53" s="19"/>
      <c r="V53" s="45"/>
    </row>
    <row r="54" spans="1:22" ht="21.6" thickTop="1" thickBot="1">
      <c r="A54" s="214">
        <f>A50+1</f>
        <v>10</v>
      </c>
      <c r="B54" s="36" t="s">
        <v>28</v>
      </c>
      <c r="C54" s="36" t="s">
        <v>29</v>
      </c>
      <c r="D54" s="36" t="s">
        <v>30</v>
      </c>
      <c r="E54" s="217" t="s">
        <v>31</v>
      </c>
      <c r="F54" s="217"/>
      <c r="G54" s="217" t="s">
        <v>22</v>
      </c>
      <c r="H54" s="218"/>
      <c r="I54" s="17"/>
      <c r="J54" s="37" t="s">
        <v>46</v>
      </c>
      <c r="K54" s="38"/>
      <c r="L54" s="38"/>
      <c r="M54" s="39"/>
      <c r="N54" s="19"/>
      <c r="V54" s="45"/>
    </row>
    <row r="55" spans="1:22" ht="13.8" thickBot="1">
      <c r="A55" s="215"/>
      <c r="B55" s="41"/>
      <c r="C55" s="41"/>
      <c r="D55" s="42"/>
      <c r="E55" s="41"/>
      <c r="F55" s="41"/>
      <c r="G55" s="219"/>
      <c r="H55" s="220"/>
      <c r="I55" s="221"/>
      <c r="J55" s="24" t="s">
        <v>0</v>
      </c>
      <c r="K55" s="24"/>
      <c r="L55" s="24"/>
      <c r="M55" s="50"/>
      <c r="N55" s="19"/>
      <c r="P55" s="53"/>
      <c r="V55" s="45"/>
    </row>
    <row r="56" spans="1:22" ht="21" thickBot="1">
      <c r="A56" s="215"/>
      <c r="B56" s="28" t="s">
        <v>37</v>
      </c>
      <c r="C56" s="28" t="s">
        <v>38</v>
      </c>
      <c r="D56" s="28" t="s">
        <v>39</v>
      </c>
      <c r="E56" s="222" t="s">
        <v>40</v>
      </c>
      <c r="F56" s="222"/>
      <c r="G56" s="223"/>
      <c r="H56" s="224"/>
      <c r="I56" s="225"/>
      <c r="J56" s="29" t="s">
        <v>1</v>
      </c>
      <c r="K56" s="44"/>
      <c r="L56" s="44"/>
      <c r="M56" s="51"/>
      <c r="N56" s="19"/>
      <c r="V56" s="45"/>
    </row>
    <row r="57" spans="1:22" s="53" customFormat="1" ht="13.8" thickBot="1">
      <c r="A57" s="216"/>
      <c r="B57" s="46"/>
      <c r="C57" s="46"/>
      <c r="D57" s="52"/>
      <c r="E57" s="48" t="s">
        <v>43</v>
      </c>
      <c r="F57" s="49"/>
      <c r="G57" s="226"/>
      <c r="H57" s="227"/>
      <c r="I57" s="228"/>
      <c r="J57" s="29" t="s">
        <v>45</v>
      </c>
      <c r="K57" s="44"/>
      <c r="L57" s="44"/>
      <c r="M57" s="51"/>
      <c r="N57" s="54"/>
      <c r="P57"/>
      <c r="Q57"/>
      <c r="V57" s="45"/>
    </row>
    <row r="58" spans="1:22" ht="21.6" thickTop="1" thickBot="1">
      <c r="A58" s="214">
        <f>A54+1</f>
        <v>11</v>
      </c>
      <c r="B58" s="36" t="s">
        <v>28</v>
      </c>
      <c r="C58" s="36" t="s">
        <v>29</v>
      </c>
      <c r="D58" s="36" t="s">
        <v>30</v>
      </c>
      <c r="E58" s="217" t="s">
        <v>31</v>
      </c>
      <c r="F58" s="217"/>
      <c r="G58" s="217" t="s">
        <v>22</v>
      </c>
      <c r="H58" s="218"/>
      <c r="I58" s="17"/>
      <c r="J58" s="37" t="s">
        <v>46</v>
      </c>
      <c r="K58" s="38"/>
      <c r="L58" s="38"/>
      <c r="M58" s="39"/>
      <c r="N58" s="19"/>
      <c r="V58" s="45"/>
    </row>
    <row r="59" spans="1:22" ht="13.8" thickBot="1">
      <c r="A59" s="215"/>
      <c r="B59" s="41"/>
      <c r="C59" s="41"/>
      <c r="D59" s="42"/>
      <c r="E59" s="41"/>
      <c r="F59" s="41"/>
      <c r="G59" s="219"/>
      <c r="H59" s="220"/>
      <c r="I59" s="221"/>
      <c r="J59" s="24" t="s">
        <v>0</v>
      </c>
      <c r="K59" s="24"/>
      <c r="L59" s="24"/>
      <c r="M59" s="50"/>
      <c r="N59" s="19"/>
      <c r="V59" s="45"/>
    </row>
    <row r="60" spans="1:22" ht="21" thickBot="1">
      <c r="A60" s="215"/>
      <c r="B60" s="28" t="s">
        <v>37</v>
      </c>
      <c r="C60" s="28" t="s">
        <v>38</v>
      </c>
      <c r="D60" s="28" t="s">
        <v>39</v>
      </c>
      <c r="E60" s="222" t="s">
        <v>40</v>
      </c>
      <c r="F60" s="222"/>
      <c r="G60" s="223"/>
      <c r="H60" s="224"/>
      <c r="I60" s="225"/>
      <c r="J60" s="29" t="s">
        <v>1</v>
      </c>
      <c r="K60" s="44"/>
      <c r="L60" s="44"/>
      <c r="M60" s="51"/>
      <c r="N60" s="19"/>
      <c r="V60" s="45"/>
    </row>
    <row r="61" spans="1:22" ht="13.8" thickBot="1">
      <c r="A61" s="216"/>
      <c r="B61" s="46"/>
      <c r="C61" s="46"/>
      <c r="D61" s="52"/>
      <c r="E61" s="48" t="s">
        <v>43</v>
      </c>
      <c r="F61" s="49"/>
      <c r="G61" s="226"/>
      <c r="H61" s="227"/>
      <c r="I61" s="228"/>
      <c r="J61" s="29" t="s">
        <v>45</v>
      </c>
      <c r="K61" s="44"/>
      <c r="L61" s="44"/>
      <c r="M61" s="51"/>
      <c r="N61" s="19"/>
      <c r="V61" s="45"/>
    </row>
    <row r="62" spans="1:22" ht="21.6" thickTop="1" thickBot="1">
      <c r="A62" s="214">
        <f>A58+1</f>
        <v>12</v>
      </c>
      <c r="B62" s="36" t="s">
        <v>28</v>
      </c>
      <c r="C62" s="36" t="s">
        <v>29</v>
      </c>
      <c r="D62" s="36" t="s">
        <v>30</v>
      </c>
      <c r="E62" s="217" t="s">
        <v>31</v>
      </c>
      <c r="F62" s="217"/>
      <c r="G62" s="217" t="s">
        <v>22</v>
      </c>
      <c r="H62" s="218"/>
      <c r="I62" s="17"/>
      <c r="J62" s="37" t="s">
        <v>46</v>
      </c>
      <c r="K62" s="38"/>
      <c r="L62" s="38"/>
      <c r="M62" s="39"/>
      <c r="N62" s="19"/>
      <c r="V62" s="45"/>
    </row>
    <row r="63" spans="1:22" ht="13.8" thickBot="1">
      <c r="A63" s="215"/>
      <c r="B63" s="41"/>
      <c r="C63" s="41"/>
      <c r="D63" s="42"/>
      <c r="E63" s="41"/>
      <c r="F63" s="41"/>
      <c r="G63" s="219"/>
      <c r="H63" s="220"/>
      <c r="I63" s="221"/>
      <c r="J63" s="24" t="s">
        <v>0</v>
      </c>
      <c r="K63" s="24"/>
      <c r="L63" s="24"/>
      <c r="M63" s="50"/>
      <c r="N63" s="19"/>
      <c r="V63" s="45"/>
    </row>
    <row r="64" spans="1:22" ht="21" thickBot="1">
      <c r="A64" s="215"/>
      <c r="B64" s="28" t="s">
        <v>37</v>
      </c>
      <c r="C64" s="28" t="s">
        <v>38</v>
      </c>
      <c r="D64" s="28" t="s">
        <v>39</v>
      </c>
      <c r="E64" s="222" t="s">
        <v>40</v>
      </c>
      <c r="F64" s="222"/>
      <c r="G64" s="223"/>
      <c r="H64" s="224"/>
      <c r="I64" s="225"/>
      <c r="J64" s="29" t="s">
        <v>1</v>
      </c>
      <c r="K64" s="44"/>
      <c r="L64" s="44"/>
      <c r="M64" s="51"/>
      <c r="N64" s="19"/>
      <c r="V64" s="45"/>
    </row>
    <row r="65" spans="1:22" ht="13.8" thickBot="1">
      <c r="A65" s="216"/>
      <c r="B65" s="46"/>
      <c r="C65" s="46"/>
      <c r="D65" s="52"/>
      <c r="E65" s="48" t="s">
        <v>43</v>
      </c>
      <c r="F65" s="49"/>
      <c r="G65" s="226"/>
      <c r="H65" s="227"/>
      <c r="I65" s="228"/>
      <c r="J65" s="29" t="s">
        <v>45</v>
      </c>
      <c r="K65" s="44"/>
      <c r="L65" s="44"/>
      <c r="M65" s="51"/>
      <c r="N65" s="19"/>
      <c r="V65" s="45"/>
    </row>
    <row r="66" spans="1:22" ht="21.6" thickTop="1" thickBot="1">
      <c r="A66" s="214">
        <f>A62+1</f>
        <v>13</v>
      </c>
      <c r="B66" s="36" t="s">
        <v>28</v>
      </c>
      <c r="C66" s="36" t="s">
        <v>29</v>
      </c>
      <c r="D66" s="36" t="s">
        <v>30</v>
      </c>
      <c r="E66" s="217" t="s">
        <v>31</v>
      </c>
      <c r="F66" s="217"/>
      <c r="G66" s="217" t="s">
        <v>22</v>
      </c>
      <c r="H66" s="218"/>
      <c r="I66" s="17"/>
      <c r="J66" s="37" t="s">
        <v>46</v>
      </c>
      <c r="K66" s="38"/>
      <c r="L66" s="38"/>
      <c r="M66" s="39"/>
      <c r="N66" s="19"/>
      <c r="V66" s="45"/>
    </row>
    <row r="67" spans="1:22" ht="13.8" thickBot="1">
      <c r="A67" s="215"/>
      <c r="B67" s="41"/>
      <c r="C67" s="41"/>
      <c r="D67" s="42"/>
      <c r="E67" s="41"/>
      <c r="F67" s="41"/>
      <c r="G67" s="219"/>
      <c r="H67" s="220"/>
      <c r="I67" s="221"/>
      <c r="J67" s="24" t="s">
        <v>0</v>
      </c>
      <c r="K67" s="24"/>
      <c r="L67" s="24"/>
      <c r="M67" s="50"/>
      <c r="N67" s="19"/>
      <c r="V67" s="45"/>
    </row>
    <row r="68" spans="1:22" ht="21" thickBot="1">
      <c r="A68" s="215"/>
      <c r="B68" s="28" t="s">
        <v>37</v>
      </c>
      <c r="C68" s="28" t="s">
        <v>38</v>
      </c>
      <c r="D68" s="28" t="s">
        <v>39</v>
      </c>
      <c r="E68" s="222" t="s">
        <v>40</v>
      </c>
      <c r="F68" s="222"/>
      <c r="G68" s="223"/>
      <c r="H68" s="224"/>
      <c r="I68" s="225"/>
      <c r="J68" s="29" t="s">
        <v>1</v>
      </c>
      <c r="K68" s="44"/>
      <c r="L68" s="44"/>
      <c r="M68" s="51"/>
      <c r="N68" s="19"/>
      <c r="V68" s="45"/>
    </row>
    <row r="69" spans="1:22" ht="13.8" thickBot="1">
      <c r="A69" s="216"/>
      <c r="B69" s="46"/>
      <c r="C69" s="46"/>
      <c r="D69" s="52"/>
      <c r="E69" s="48" t="s">
        <v>43</v>
      </c>
      <c r="F69" s="49"/>
      <c r="G69" s="226"/>
      <c r="H69" s="227"/>
      <c r="I69" s="228"/>
      <c r="J69" s="29" t="s">
        <v>45</v>
      </c>
      <c r="K69" s="44"/>
      <c r="L69" s="44"/>
      <c r="M69" s="51"/>
      <c r="N69" s="19"/>
      <c r="V69" s="45"/>
    </row>
    <row r="70" spans="1:22" ht="21.6" thickTop="1" thickBot="1">
      <c r="A70" s="214">
        <f>A66+1</f>
        <v>14</v>
      </c>
      <c r="B70" s="36" t="s">
        <v>28</v>
      </c>
      <c r="C70" s="36" t="s">
        <v>29</v>
      </c>
      <c r="D70" s="36" t="s">
        <v>30</v>
      </c>
      <c r="E70" s="217" t="s">
        <v>31</v>
      </c>
      <c r="F70" s="217"/>
      <c r="G70" s="217" t="s">
        <v>22</v>
      </c>
      <c r="H70" s="218"/>
      <c r="I70" s="17"/>
      <c r="J70" s="37" t="s">
        <v>46</v>
      </c>
      <c r="K70" s="38"/>
      <c r="L70" s="38"/>
      <c r="M70" s="39"/>
      <c r="N70" s="19"/>
      <c r="V70" s="45"/>
    </row>
    <row r="71" spans="1:22" ht="13.8" thickBot="1">
      <c r="A71" s="215"/>
      <c r="B71" s="41"/>
      <c r="C71" s="41"/>
      <c r="D71" s="42"/>
      <c r="E71" s="41"/>
      <c r="F71" s="41"/>
      <c r="G71" s="219"/>
      <c r="H71" s="220"/>
      <c r="I71" s="221"/>
      <c r="J71" s="24" t="s">
        <v>0</v>
      </c>
      <c r="K71" s="24"/>
      <c r="L71" s="24"/>
      <c r="M71" s="50"/>
      <c r="N71" s="19"/>
      <c r="V71" s="55"/>
    </row>
    <row r="72" spans="1:22" ht="21" thickBot="1">
      <c r="A72" s="215"/>
      <c r="B72" s="28" t="s">
        <v>37</v>
      </c>
      <c r="C72" s="28" t="s">
        <v>38</v>
      </c>
      <c r="D72" s="28" t="s">
        <v>39</v>
      </c>
      <c r="E72" s="222" t="s">
        <v>40</v>
      </c>
      <c r="F72" s="222"/>
      <c r="G72" s="223"/>
      <c r="H72" s="224"/>
      <c r="I72" s="225"/>
      <c r="J72" s="29" t="s">
        <v>1</v>
      </c>
      <c r="K72" s="44"/>
      <c r="L72" s="44"/>
      <c r="M72" s="51"/>
      <c r="N72" s="19"/>
      <c r="V72" s="45"/>
    </row>
    <row r="73" spans="1:22" ht="13.8" thickBot="1">
      <c r="A73" s="216"/>
      <c r="B73" s="46"/>
      <c r="C73" s="46"/>
      <c r="D73" s="52"/>
      <c r="E73" s="48" t="s">
        <v>43</v>
      </c>
      <c r="F73" s="49"/>
      <c r="G73" s="226"/>
      <c r="H73" s="227"/>
      <c r="I73" s="228"/>
      <c r="J73" s="29" t="s">
        <v>45</v>
      </c>
      <c r="K73" s="44"/>
      <c r="L73" s="44"/>
      <c r="M73" s="51"/>
      <c r="N73" s="19"/>
      <c r="V73" s="45"/>
    </row>
    <row r="74" spans="1:22" ht="21.6" thickTop="1" thickBot="1">
      <c r="A74" s="214">
        <f>A70+1</f>
        <v>15</v>
      </c>
      <c r="B74" s="36" t="s">
        <v>28</v>
      </c>
      <c r="C74" s="36" t="s">
        <v>29</v>
      </c>
      <c r="D74" s="36" t="s">
        <v>30</v>
      </c>
      <c r="E74" s="217" t="s">
        <v>31</v>
      </c>
      <c r="F74" s="217"/>
      <c r="G74" s="217" t="s">
        <v>22</v>
      </c>
      <c r="H74" s="218"/>
      <c r="I74" s="17"/>
      <c r="J74" s="37" t="s">
        <v>46</v>
      </c>
      <c r="K74" s="38"/>
      <c r="L74" s="38"/>
      <c r="M74" s="39"/>
      <c r="N74" s="19"/>
      <c r="V74" s="45"/>
    </row>
    <row r="75" spans="1:22" ht="13.8" thickBot="1">
      <c r="A75" s="215"/>
      <c r="B75" s="41"/>
      <c r="C75" s="41"/>
      <c r="D75" s="42"/>
      <c r="E75" s="41"/>
      <c r="F75" s="41"/>
      <c r="G75" s="219"/>
      <c r="H75" s="220"/>
      <c r="I75" s="221"/>
      <c r="J75" s="24" t="s">
        <v>0</v>
      </c>
      <c r="K75" s="24"/>
      <c r="L75" s="24"/>
      <c r="M75" s="50"/>
      <c r="N75" s="19"/>
      <c r="V75" s="45"/>
    </row>
    <row r="76" spans="1:22" ht="21" thickBot="1">
      <c r="A76" s="215"/>
      <c r="B76" s="28" t="s">
        <v>37</v>
      </c>
      <c r="C76" s="28" t="s">
        <v>38</v>
      </c>
      <c r="D76" s="28" t="s">
        <v>39</v>
      </c>
      <c r="E76" s="222" t="s">
        <v>40</v>
      </c>
      <c r="F76" s="222"/>
      <c r="G76" s="223"/>
      <c r="H76" s="224"/>
      <c r="I76" s="225"/>
      <c r="J76" s="29" t="s">
        <v>1</v>
      </c>
      <c r="K76" s="44"/>
      <c r="L76" s="44"/>
      <c r="M76" s="51"/>
      <c r="N76" s="19"/>
      <c r="V76" s="45"/>
    </row>
    <row r="77" spans="1:22" ht="13.8" thickBot="1">
      <c r="A77" s="216"/>
      <c r="B77" s="46"/>
      <c r="C77" s="46"/>
      <c r="D77" s="52"/>
      <c r="E77" s="48" t="s">
        <v>43</v>
      </c>
      <c r="F77" s="49"/>
      <c r="G77" s="226"/>
      <c r="H77" s="227"/>
      <c r="I77" s="228"/>
      <c r="J77" s="29" t="s">
        <v>45</v>
      </c>
      <c r="K77" s="44"/>
      <c r="L77" s="44"/>
      <c r="M77" s="51"/>
      <c r="N77" s="19"/>
      <c r="V77" s="45"/>
    </row>
    <row r="78" spans="1:22" ht="21.6" thickTop="1" thickBot="1">
      <c r="A78" s="214">
        <f>A74+1</f>
        <v>16</v>
      </c>
      <c r="B78" s="36" t="s">
        <v>28</v>
      </c>
      <c r="C78" s="36" t="s">
        <v>29</v>
      </c>
      <c r="D78" s="36" t="s">
        <v>30</v>
      </c>
      <c r="E78" s="217" t="s">
        <v>31</v>
      </c>
      <c r="F78" s="217"/>
      <c r="G78" s="217" t="s">
        <v>22</v>
      </c>
      <c r="H78" s="218"/>
      <c r="I78" s="17"/>
      <c r="J78" s="37" t="s">
        <v>46</v>
      </c>
      <c r="K78" s="38"/>
      <c r="L78" s="38"/>
      <c r="M78" s="39"/>
      <c r="N78" s="19"/>
      <c r="V78" s="45"/>
    </row>
    <row r="79" spans="1:22" ht="13.8" thickBot="1">
      <c r="A79" s="215"/>
      <c r="B79" s="41"/>
      <c r="C79" s="41"/>
      <c r="D79" s="42"/>
      <c r="E79" s="41"/>
      <c r="F79" s="41"/>
      <c r="G79" s="219"/>
      <c r="H79" s="220"/>
      <c r="I79" s="221"/>
      <c r="J79" s="24" t="s">
        <v>0</v>
      </c>
      <c r="K79" s="24"/>
      <c r="L79" s="24"/>
      <c r="M79" s="50"/>
      <c r="N79" s="19"/>
      <c r="V79" s="45"/>
    </row>
    <row r="80" spans="1:22" ht="21" thickBot="1">
      <c r="A80" s="215"/>
      <c r="B80" s="28" t="s">
        <v>37</v>
      </c>
      <c r="C80" s="28" t="s">
        <v>38</v>
      </c>
      <c r="D80" s="28" t="s">
        <v>39</v>
      </c>
      <c r="E80" s="222" t="s">
        <v>40</v>
      </c>
      <c r="F80" s="222"/>
      <c r="G80" s="223"/>
      <c r="H80" s="224"/>
      <c r="I80" s="225"/>
      <c r="J80" s="29" t="s">
        <v>1</v>
      </c>
      <c r="K80" s="44"/>
      <c r="L80" s="44"/>
      <c r="M80" s="51"/>
      <c r="N80" s="19"/>
      <c r="V80" s="45"/>
    </row>
    <row r="81" spans="1:22" ht="13.8" thickBot="1">
      <c r="A81" s="216"/>
      <c r="B81" s="46"/>
      <c r="C81" s="46"/>
      <c r="D81" s="52"/>
      <c r="E81" s="48" t="s">
        <v>43</v>
      </c>
      <c r="F81" s="49"/>
      <c r="G81" s="226"/>
      <c r="H81" s="227"/>
      <c r="I81" s="228"/>
      <c r="J81" s="29" t="s">
        <v>45</v>
      </c>
      <c r="K81" s="44"/>
      <c r="L81" s="44"/>
      <c r="M81" s="51"/>
      <c r="N81" s="19"/>
      <c r="V81" s="45"/>
    </row>
    <row r="82" spans="1:22" ht="21.6" thickTop="1" thickBot="1">
      <c r="A82" s="214">
        <f>A78+1</f>
        <v>17</v>
      </c>
      <c r="B82" s="36" t="s">
        <v>28</v>
      </c>
      <c r="C82" s="36" t="s">
        <v>29</v>
      </c>
      <c r="D82" s="36" t="s">
        <v>30</v>
      </c>
      <c r="E82" s="217" t="s">
        <v>31</v>
      </c>
      <c r="F82" s="217"/>
      <c r="G82" s="217" t="s">
        <v>22</v>
      </c>
      <c r="H82" s="218"/>
      <c r="I82" s="17"/>
      <c r="J82" s="37" t="s">
        <v>46</v>
      </c>
      <c r="K82" s="38"/>
      <c r="L82" s="38"/>
      <c r="M82" s="39"/>
      <c r="N82" s="19"/>
      <c r="V82" s="45"/>
    </row>
    <row r="83" spans="1:22" ht="13.8" thickBot="1">
      <c r="A83" s="215"/>
      <c r="B83" s="41"/>
      <c r="C83" s="41"/>
      <c r="D83" s="42"/>
      <c r="E83" s="41"/>
      <c r="F83" s="41"/>
      <c r="G83" s="219"/>
      <c r="H83" s="220"/>
      <c r="I83" s="221"/>
      <c r="J83" s="24" t="s">
        <v>0</v>
      </c>
      <c r="K83" s="24"/>
      <c r="L83" s="24"/>
      <c r="M83" s="50"/>
      <c r="N83" s="19"/>
      <c r="V83" s="45"/>
    </row>
    <row r="84" spans="1:22" ht="21" thickBot="1">
      <c r="A84" s="215"/>
      <c r="B84" s="28" t="s">
        <v>37</v>
      </c>
      <c r="C84" s="28" t="s">
        <v>38</v>
      </c>
      <c r="D84" s="28" t="s">
        <v>39</v>
      </c>
      <c r="E84" s="222" t="s">
        <v>40</v>
      </c>
      <c r="F84" s="222"/>
      <c r="G84" s="223"/>
      <c r="H84" s="224"/>
      <c r="I84" s="225"/>
      <c r="J84" s="29" t="s">
        <v>1</v>
      </c>
      <c r="K84" s="44"/>
      <c r="L84" s="44"/>
      <c r="M84" s="51"/>
      <c r="N84" s="19"/>
      <c r="V84" s="45"/>
    </row>
    <row r="85" spans="1:22" ht="13.8" thickBot="1">
      <c r="A85" s="216"/>
      <c r="B85" s="46"/>
      <c r="C85" s="46"/>
      <c r="D85" s="52"/>
      <c r="E85" s="48" t="s">
        <v>43</v>
      </c>
      <c r="F85" s="49"/>
      <c r="G85" s="226"/>
      <c r="H85" s="227"/>
      <c r="I85" s="228"/>
      <c r="J85" s="29" t="s">
        <v>45</v>
      </c>
      <c r="K85" s="44"/>
      <c r="L85" s="44"/>
      <c r="M85" s="51"/>
      <c r="N85" s="19"/>
      <c r="V85" s="45"/>
    </row>
    <row r="86" spans="1:22" ht="21.6" thickTop="1" thickBot="1">
      <c r="A86" s="214">
        <f>A82+1</f>
        <v>18</v>
      </c>
      <c r="B86" s="36" t="s">
        <v>28</v>
      </c>
      <c r="C86" s="36" t="s">
        <v>29</v>
      </c>
      <c r="D86" s="36" t="s">
        <v>30</v>
      </c>
      <c r="E86" s="217" t="s">
        <v>31</v>
      </c>
      <c r="F86" s="217"/>
      <c r="G86" s="217" t="s">
        <v>22</v>
      </c>
      <c r="H86" s="218"/>
      <c r="I86" s="17"/>
      <c r="J86" s="37" t="s">
        <v>46</v>
      </c>
      <c r="K86" s="38"/>
      <c r="L86" s="38"/>
      <c r="M86" s="39"/>
      <c r="N86" s="19"/>
      <c r="V86" s="45"/>
    </row>
    <row r="87" spans="1:22" ht="13.8" thickBot="1">
      <c r="A87" s="215"/>
      <c r="B87" s="41"/>
      <c r="C87" s="41"/>
      <c r="D87" s="42"/>
      <c r="E87" s="41"/>
      <c r="F87" s="41"/>
      <c r="G87" s="219"/>
      <c r="H87" s="220"/>
      <c r="I87" s="221"/>
      <c r="J87" s="24" t="s">
        <v>0</v>
      </c>
      <c r="K87" s="24"/>
      <c r="L87" s="24"/>
      <c r="M87" s="50"/>
      <c r="N87" s="19"/>
      <c r="V87" s="45"/>
    </row>
    <row r="88" spans="1:22" ht="21" thickBot="1">
      <c r="A88" s="215"/>
      <c r="B88" s="28" t="s">
        <v>37</v>
      </c>
      <c r="C88" s="28" t="s">
        <v>38</v>
      </c>
      <c r="D88" s="28" t="s">
        <v>39</v>
      </c>
      <c r="E88" s="222" t="s">
        <v>40</v>
      </c>
      <c r="F88" s="222"/>
      <c r="G88" s="223"/>
      <c r="H88" s="224"/>
      <c r="I88" s="225"/>
      <c r="J88" s="29" t="s">
        <v>1</v>
      </c>
      <c r="K88" s="44"/>
      <c r="L88" s="44"/>
      <c r="M88" s="51"/>
      <c r="N88" s="19"/>
      <c r="V88" s="45"/>
    </row>
    <row r="89" spans="1:22" ht="13.8" thickBot="1">
      <c r="A89" s="216"/>
      <c r="B89" s="46"/>
      <c r="C89" s="46"/>
      <c r="D89" s="52"/>
      <c r="E89" s="48" t="s">
        <v>43</v>
      </c>
      <c r="F89" s="49"/>
      <c r="G89" s="226"/>
      <c r="H89" s="227"/>
      <c r="I89" s="228"/>
      <c r="J89" s="29" t="s">
        <v>45</v>
      </c>
      <c r="K89" s="44"/>
      <c r="L89" s="44"/>
      <c r="M89" s="51"/>
      <c r="N89" s="19"/>
      <c r="V89" s="45"/>
    </row>
    <row r="90" spans="1:22" ht="21.6" thickTop="1" thickBot="1">
      <c r="A90" s="214">
        <f>A86+1</f>
        <v>19</v>
      </c>
      <c r="B90" s="36" t="s">
        <v>28</v>
      </c>
      <c r="C90" s="36" t="s">
        <v>29</v>
      </c>
      <c r="D90" s="36" t="s">
        <v>30</v>
      </c>
      <c r="E90" s="217" t="s">
        <v>31</v>
      </c>
      <c r="F90" s="217"/>
      <c r="G90" s="217" t="s">
        <v>22</v>
      </c>
      <c r="H90" s="218"/>
      <c r="I90" s="17"/>
      <c r="J90" s="37" t="s">
        <v>46</v>
      </c>
      <c r="K90" s="38"/>
      <c r="L90" s="38"/>
      <c r="M90" s="39"/>
      <c r="N90" s="19"/>
      <c r="V90" s="45"/>
    </row>
    <row r="91" spans="1:22" ht="13.8" thickBot="1">
      <c r="A91" s="215"/>
      <c r="B91" s="41"/>
      <c r="C91" s="41"/>
      <c r="D91" s="42"/>
      <c r="E91" s="41"/>
      <c r="F91" s="41"/>
      <c r="G91" s="219"/>
      <c r="H91" s="220"/>
      <c r="I91" s="221"/>
      <c r="J91" s="24" t="s">
        <v>0</v>
      </c>
      <c r="K91" s="24"/>
      <c r="L91" s="24"/>
      <c r="M91" s="50"/>
      <c r="N91" s="19"/>
      <c r="V91" s="45"/>
    </row>
    <row r="92" spans="1:22" ht="21" thickBot="1">
      <c r="A92" s="215"/>
      <c r="B92" s="28" t="s">
        <v>37</v>
      </c>
      <c r="C92" s="28" t="s">
        <v>38</v>
      </c>
      <c r="D92" s="28" t="s">
        <v>39</v>
      </c>
      <c r="E92" s="222" t="s">
        <v>40</v>
      </c>
      <c r="F92" s="222"/>
      <c r="G92" s="223"/>
      <c r="H92" s="224"/>
      <c r="I92" s="225"/>
      <c r="J92" s="29" t="s">
        <v>1</v>
      </c>
      <c r="K92" s="44"/>
      <c r="L92" s="44"/>
      <c r="M92" s="51"/>
      <c r="N92" s="19"/>
      <c r="V92" s="45"/>
    </row>
    <row r="93" spans="1:22" ht="13.8" thickBot="1">
      <c r="A93" s="216"/>
      <c r="B93" s="46"/>
      <c r="C93" s="46"/>
      <c r="D93" s="52"/>
      <c r="E93" s="48" t="s">
        <v>43</v>
      </c>
      <c r="F93" s="49"/>
      <c r="G93" s="226"/>
      <c r="H93" s="227"/>
      <c r="I93" s="228"/>
      <c r="J93" s="29" t="s">
        <v>45</v>
      </c>
      <c r="K93" s="44"/>
      <c r="L93" s="44"/>
      <c r="M93" s="51"/>
      <c r="N93" s="19"/>
      <c r="V93" s="45"/>
    </row>
    <row r="94" spans="1:22" ht="21.6" thickTop="1" thickBot="1">
      <c r="A94" s="214">
        <f>A90+1</f>
        <v>20</v>
      </c>
      <c r="B94" s="36" t="s">
        <v>28</v>
      </c>
      <c r="C94" s="36" t="s">
        <v>29</v>
      </c>
      <c r="D94" s="36" t="s">
        <v>30</v>
      </c>
      <c r="E94" s="217" t="s">
        <v>31</v>
      </c>
      <c r="F94" s="217"/>
      <c r="G94" s="217" t="s">
        <v>22</v>
      </c>
      <c r="H94" s="218"/>
      <c r="I94" s="17"/>
      <c r="J94" s="37" t="s">
        <v>46</v>
      </c>
      <c r="K94" s="38"/>
      <c r="L94" s="38"/>
      <c r="M94" s="39"/>
      <c r="N94" s="19"/>
      <c r="V94" s="45"/>
    </row>
    <row r="95" spans="1:22" ht="13.8" thickBot="1">
      <c r="A95" s="215"/>
      <c r="B95" s="41"/>
      <c r="C95" s="41"/>
      <c r="D95" s="42"/>
      <c r="E95" s="41"/>
      <c r="F95" s="41"/>
      <c r="G95" s="219"/>
      <c r="H95" s="220"/>
      <c r="I95" s="221"/>
      <c r="J95" s="24" t="s">
        <v>0</v>
      </c>
      <c r="K95" s="24"/>
      <c r="L95" s="24"/>
      <c r="M95" s="50"/>
      <c r="N95" s="19"/>
      <c r="V95" s="45"/>
    </row>
    <row r="96" spans="1:22" ht="21" thickBot="1">
      <c r="A96" s="215"/>
      <c r="B96" s="28" t="s">
        <v>37</v>
      </c>
      <c r="C96" s="28" t="s">
        <v>38</v>
      </c>
      <c r="D96" s="28" t="s">
        <v>39</v>
      </c>
      <c r="E96" s="222" t="s">
        <v>40</v>
      </c>
      <c r="F96" s="222"/>
      <c r="G96" s="223"/>
      <c r="H96" s="224"/>
      <c r="I96" s="225"/>
      <c r="J96" s="29" t="s">
        <v>1</v>
      </c>
      <c r="K96" s="44"/>
      <c r="L96" s="44"/>
      <c r="M96" s="51"/>
      <c r="N96" s="19"/>
      <c r="V96" s="45"/>
    </row>
    <row r="97" spans="1:22" ht="13.8" thickBot="1">
      <c r="A97" s="216"/>
      <c r="B97" s="46"/>
      <c r="C97" s="46"/>
      <c r="D97" s="52"/>
      <c r="E97" s="48" t="s">
        <v>43</v>
      </c>
      <c r="F97" s="49"/>
      <c r="G97" s="226"/>
      <c r="H97" s="227"/>
      <c r="I97" s="228"/>
      <c r="J97" s="29" t="s">
        <v>45</v>
      </c>
      <c r="K97" s="44"/>
      <c r="L97" s="44"/>
      <c r="M97" s="51"/>
      <c r="N97" s="19"/>
      <c r="V97" s="45"/>
    </row>
    <row r="98" spans="1:22" ht="21.6" thickTop="1" thickBot="1">
      <c r="A98" s="214">
        <f>A94+1</f>
        <v>21</v>
      </c>
      <c r="B98" s="36" t="s">
        <v>28</v>
      </c>
      <c r="C98" s="36" t="s">
        <v>29</v>
      </c>
      <c r="D98" s="36" t="s">
        <v>30</v>
      </c>
      <c r="E98" s="217" t="s">
        <v>31</v>
      </c>
      <c r="F98" s="217"/>
      <c r="G98" s="217" t="s">
        <v>22</v>
      </c>
      <c r="H98" s="218"/>
      <c r="I98" s="17"/>
      <c r="J98" s="37" t="s">
        <v>46</v>
      </c>
      <c r="K98" s="38"/>
      <c r="L98" s="38"/>
      <c r="M98" s="39"/>
      <c r="N98" s="19"/>
      <c r="V98" s="45"/>
    </row>
    <row r="99" spans="1:22" ht="13.8" thickBot="1">
      <c r="A99" s="215"/>
      <c r="B99" s="41"/>
      <c r="C99" s="41"/>
      <c r="D99" s="42"/>
      <c r="E99" s="41"/>
      <c r="F99" s="41"/>
      <c r="G99" s="219"/>
      <c r="H99" s="220"/>
      <c r="I99" s="221"/>
      <c r="J99" s="24" t="s">
        <v>0</v>
      </c>
      <c r="K99" s="24"/>
      <c r="L99" s="24"/>
      <c r="M99" s="50"/>
      <c r="N99" s="19"/>
      <c r="V99" s="45"/>
    </row>
    <row r="100" spans="1:22" ht="21" thickBot="1">
      <c r="A100" s="215"/>
      <c r="B100" s="28" t="s">
        <v>37</v>
      </c>
      <c r="C100" s="28" t="s">
        <v>38</v>
      </c>
      <c r="D100" s="28" t="s">
        <v>39</v>
      </c>
      <c r="E100" s="222" t="s">
        <v>40</v>
      </c>
      <c r="F100" s="222"/>
      <c r="G100" s="223"/>
      <c r="H100" s="224"/>
      <c r="I100" s="225"/>
      <c r="J100" s="29" t="s">
        <v>1</v>
      </c>
      <c r="K100" s="44"/>
      <c r="L100" s="44"/>
      <c r="M100" s="51"/>
      <c r="N100" s="19"/>
      <c r="V100" s="45"/>
    </row>
    <row r="101" spans="1:22" ht="13.8" thickBot="1">
      <c r="A101" s="216"/>
      <c r="B101" s="46"/>
      <c r="C101" s="46"/>
      <c r="D101" s="52"/>
      <c r="E101" s="48" t="s">
        <v>43</v>
      </c>
      <c r="F101" s="49"/>
      <c r="G101" s="226"/>
      <c r="H101" s="227"/>
      <c r="I101" s="228"/>
      <c r="J101" s="29" t="s">
        <v>45</v>
      </c>
      <c r="K101" s="44"/>
      <c r="L101" s="44"/>
      <c r="M101" s="51"/>
      <c r="N101" s="19"/>
      <c r="V101" s="45"/>
    </row>
    <row r="102" spans="1:22" ht="21.6" thickTop="1" thickBot="1">
      <c r="A102" s="214">
        <f>A98+1</f>
        <v>22</v>
      </c>
      <c r="B102" s="36" t="s">
        <v>28</v>
      </c>
      <c r="C102" s="36" t="s">
        <v>29</v>
      </c>
      <c r="D102" s="36" t="s">
        <v>30</v>
      </c>
      <c r="E102" s="217" t="s">
        <v>31</v>
      </c>
      <c r="F102" s="217"/>
      <c r="G102" s="217" t="s">
        <v>22</v>
      </c>
      <c r="H102" s="218"/>
      <c r="I102" s="17"/>
      <c r="J102" s="37" t="s">
        <v>46</v>
      </c>
      <c r="K102" s="38"/>
      <c r="L102" s="38"/>
      <c r="M102" s="39"/>
      <c r="N102" s="19"/>
      <c r="V102" s="45"/>
    </row>
    <row r="103" spans="1:22" ht="13.8" thickBot="1">
      <c r="A103" s="215"/>
      <c r="B103" s="41"/>
      <c r="C103" s="41"/>
      <c r="D103" s="42"/>
      <c r="E103" s="41"/>
      <c r="F103" s="41"/>
      <c r="G103" s="219"/>
      <c r="H103" s="220"/>
      <c r="I103" s="221"/>
      <c r="J103" s="24" t="s">
        <v>0</v>
      </c>
      <c r="K103" s="24"/>
      <c r="L103" s="24"/>
      <c r="M103" s="50"/>
      <c r="N103" s="19"/>
      <c r="V103" s="45"/>
    </row>
    <row r="104" spans="1:22" ht="21" thickBot="1">
      <c r="A104" s="215"/>
      <c r="B104" s="28" t="s">
        <v>37</v>
      </c>
      <c r="C104" s="28" t="s">
        <v>38</v>
      </c>
      <c r="D104" s="28" t="s">
        <v>39</v>
      </c>
      <c r="E104" s="222" t="s">
        <v>40</v>
      </c>
      <c r="F104" s="222"/>
      <c r="G104" s="223"/>
      <c r="H104" s="224"/>
      <c r="I104" s="225"/>
      <c r="J104" s="29" t="s">
        <v>1</v>
      </c>
      <c r="K104" s="44"/>
      <c r="L104" s="44"/>
      <c r="M104" s="51"/>
      <c r="N104" s="19"/>
      <c r="V104" s="45"/>
    </row>
    <row r="105" spans="1:22" ht="13.8" thickBot="1">
      <c r="A105" s="216"/>
      <c r="B105" s="46"/>
      <c r="C105" s="46"/>
      <c r="D105" s="52"/>
      <c r="E105" s="48" t="s">
        <v>43</v>
      </c>
      <c r="F105" s="49"/>
      <c r="G105" s="226"/>
      <c r="H105" s="227"/>
      <c r="I105" s="228"/>
      <c r="J105" s="29" t="s">
        <v>45</v>
      </c>
      <c r="K105" s="44"/>
      <c r="L105" s="44"/>
      <c r="M105" s="51"/>
      <c r="N105" s="19"/>
      <c r="V105" s="45"/>
    </row>
    <row r="106" spans="1:22" ht="21.6" thickTop="1" thickBot="1">
      <c r="A106" s="214">
        <f>A102+1</f>
        <v>23</v>
      </c>
      <c r="B106" s="36" t="s">
        <v>28</v>
      </c>
      <c r="C106" s="36" t="s">
        <v>29</v>
      </c>
      <c r="D106" s="36" t="s">
        <v>30</v>
      </c>
      <c r="E106" s="217" t="s">
        <v>31</v>
      </c>
      <c r="F106" s="217"/>
      <c r="G106" s="217" t="s">
        <v>22</v>
      </c>
      <c r="H106" s="218"/>
      <c r="I106" s="17"/>
      <c r="J106" s="37" t="s">
        <v>46</v>
      </c>
      <c r="K106" s="38"/>
      <c r="L106" s="38"/>
      <c r="M106" s="39"/>
      <c r="N106" s="19"/>
      <c r="V106" s="45"/>
    </row>
    <row r="107" spans="1:22" ht="13.8" thickBot="1">
      <c r="A107" s="215"/>
      <c r="B107" s="41"/>
      <c r="C107" s="41"/>
      <c r="D107" s="42"/>
      <c r="E107" s="41"/>
      <c r="F107" s="41"/>
      <c r="G107" s="219"/>
      <c r="H107" s="220"/>
      <c r="I107" s="221"/>
      <c r="J107" s="24" t="s">
        <v>0</v>
      </c>
      <c r="K107" s="24"/>
      <c r="L107" s="24"/>
      <c r="M107" s="50"/>
      <c r="N107" s="19"/>
      <c r="V107" s="45"/>
    </row>
    <row r="108" spans="1:22" ht="21" thickBot="1">
      <c r="A108" s="215"/>
      <c r="B108" s="28" t="s">
        <v>37</v>
      </c>
      <c r="C108" s="28" t="s">
        <v>38</v>
      </c>
      <c r="D108" s="28" t="s">
        <v>39</v>
      </c>
      <c r="E108" s="222" t="s">
        <v>40</v>
      </c>
      <c r="F108" s="222"/>
      <c r="G108" s="223"/>
      <c r="H108" s="224"/>
      <c r="I108" s="225"/>
      <c r="J108" s="29" t="s">
        <v>1</v>
      </c>
      <c r="K108" s="44"/>
      <c r="L108" s="44"/>
      <c r="M108" s="51"/>
      <c r="N108" s="19"/>
      <c r="V108" s="45"/>
    </row>
    <row r="109" spans="1:22" ht="13.8" thickBot="1">
      <c r="A109" s="216"/>
      <c r="B109" s="46"/>
      <c r="C109" s="46"/>
      <c r="D109" s="52"/>
      <c r="E109" s="48" t="s">
        <v>43</v>
      </c>
      <c r="F109" s="49"/>
      <c r="G109" s="226"/>
      <c r="H109" s="227"/>
      <c r="I109" s="228"/>
      <c r="J109" s="29" t="s">
        <v>45</v>
      </c>
      <c r="K109" s="44"/>
      <c r="L109" s="44"/>
      <c r="M109" s="51"/>
      <c r="N109" s="19"/>
      <c r="V109" s="45"/>
    </row>
    <row r="110" spans="1:22" ht="21.6" thickTop="1" thickBot="1">
      <c r="A110" s="214">
        <f>A106+1</f>
        <v>24</v>
      </c>
      <c r="B110" s="36" t="s">
        <v>28</v>
      </c>
      <c r="C110" s="36" t="s">
        <v>29</v>
      </c>
      <c r="D110" s="36" t="s">
        <v>30</v>
      </c>
      <c r="E110" s="217" t="s">
        <v>31</v>
      </c>
      <c r="F110" s="217"/>
      <c r="G110" s="217" t="s">
        <v>22</v>
      </c>
      <c r="H110" s="218"/>
      <c r="I110" s="17"/>
      <c r="J110" s="37" t="s">
        <v>46</v>
      </c>
      <c r="K110" s="38"/>
      <c r="L110" s="38"/>
      <c r="M110" s="39"/>
      <c r="N110" s="19"/>
      <c r="V110" s="45"/>
    </row>
    <row r="111" spans="1:22" ht="13.8" thickBot="1">
      <c r="A111" s="215"/>
      <c r="B111" s="41"/>
      <c r="C111" s="41"/>
      <c r="D111" s="42"/>
      <c r="E111" s="41"/>
      <c r="F111" s="41"/>
      <c r="G111" s="219"/>
      <c r="H111" s="220"/>
      <c r="I111" s="221"/>
      <c r="J111" s="24" t="s">
        <v>0</v>
      </c>
      <c r="K111" s="24"/>
      <c r="L111" s="24"/>
      <c r="M111" s="50"/>
      <c r="N111" s="19"/>
      <c r="V111" s="45"/>
    </row>
    <row r="112" spans="1:22" ht="21" thickBot="1">
      <c r="A112" s="215"/>
      <c r="B112" s="28" t="s">
        <v>37</v>
      </c>
      <c r="C112" s="28" t="s">
        <v>38</v>
      </c>
      <c r="D112" s="28" t="s">
        <v>39</v>
      </c>
      <c r="E112" s="222" t="s">
        <v>40</v>
      </c>
      <c r="F112" s="222"/>
      <c r="G112" s="223"/>
      <c r="H112" s="224"/>
      <c r="I112" s="225"/>
      <c r="J112" s="29" t="s">
        <v>1</v>
      </c>
      <c r="K112" s="44"/>
      <c r="L112" s="44"/>
      <c r="M112" s="51"/>
      <c r="N112" s="19"/>
      <c r="V112" s="45"/>
    </row>
    <row r="113" spans="1:22" ht="13.8" thickBot="1">
      <c r="A113" s="216"/>
      <c r="B113" s="46"/>
      <c r="C113" s="46"/>
      <c r="D113" s="52"/>
      <c r="E113" s="48" t="s">
        <v>43</v>
      </c>
      <c r="F113" s="49"/>
      <c r="G113" s="226"/>
      <c r="H113" s="227"/>
      <c r="I113" s="228"/>
      <c r="J113" s="29" t="s">
        <v>45</v>
      </c>
      <c r="K113" s="44"/>
      <c r="L113" s="44"/>
      <c r="M113" s="51"/>
      <c r="N113" s="19"/>
      <c r="V113" s="45"/>
    </row>
    <row r="114" spans="1:22" ht="21.6" thickTop="1" thickBot="1">
      <c r="A114" s="214">
        <f>A110+1</f>
        <v>25</v>
      </c>
      <c r="B114" s="36" t="s">
        <v>28</v>
      </c>
      <c r="C114" s="36" t="s">
        <v>29</v>
      </c>
      <c r="D114" s="36" t="s">
        <v>30</v>
      </c>
      <c r="E114" s="217" t="s">
        <v>31</v>
      </c>
      <c r="F114" s="217"/>
      <c r="G114" s="217" t="s">
        <v>22</v>
      </c>
      <c r="H114" s="218"/>
      <c r="I114" s="17"/>
      <c r="J114" s="37" t="s">
        <v>46</v>
      </c>
      <c r="K114" s="38"/>
      <c r="L114" s="38"/>
      <c r="M114" s="39"/>
      <c r="N114" s="19"/>
      <c r="V114" s="45"/>
    </row>
    <row r="115" spans="1:22" ht="13.8" thickBot="1">
      <c r="A115" s="215"/>
      <c r="B115" s="41"/>
      <c r="C115" s="41"/>
      <c r="D115" s="42"/>
      <c r="E115" s="41"/>
      <c r="F115" s="41"/>
      <c r="G115" s="219"/>
      <c r="H115" s="220"/>
      <c r="I115" s="221"/>
      <c r="J115" s="24" t="s">
        <v>0</v>
      </c>
      <c r="K115" s="24"/>
      <c r="L115" s="24"/>
      <c r="M115" s="50"/>
      <c r="N115" s="19"/>
      <c r="V115" s="45"/>
    </row>
    <row r="116" spans="1:22" ht="21" thickBot="1">
      <c r="A116" s="215"/>
      <c r="B116" s="28" t="s">
        <v>37</v>
      </c>
      <c r="C116" s="28" t="s">
        <v>38</v>
      </c>
      <c r="D116" s="28" t="s">
        <v>39</v>
      </c>
      <c r="E116" s="222" t="s">
        <v>40</v>
      </c>
      <c r="F116" s="222"/>
      <c r="G116" s="223"/>
      <c r="H116" s="224"/>
      <c r="I116" s="225"/>
      <c r="J116" s="29" t="s">
        <v>1</v>
      </c>
      <c r="K116" s="44"/>
      <c r="L116" s="44"/>
      <c r="M116" s="51"/>
      <c r="N116" s="19"/>
      <c r="V116" s="45"/>
    </row>
    <row r="117" spans="1:22" ht="13.8" thickBot="1">
      <c r="A117" s="216"/>
      <c r="B117" s="46"/>
      <c r="C117" s="46"/>
      <c r="D117" s="52"/>
      <c r="E117" s="48" t="s">
        <v>43</v>
      </c>
      <c r="F117" s="49"/>
      <c r="G117" s="226"/>
      <c r="H117" s="227"/>
      <c r="I117" s="228"/>
      <c r="J117" s="29" t="s">
        <v>45</v>
      </c>
      <c r="K117" s="44"/>
      <c r="L117" s="44"/>
      <c r="M117" s="51"/>
      <c r="N117" s="19"/>
      <c r="V117" s="45"/>
    </row>
    <row r="118" spans="1:22" ht="21.6" thickTop="1" thickBot="1">
      <c r="A118" s="214">
        <f>A114+1</f>
        <v>26</v>
      </c>
      <c r="B118" s="36" t="s">
        <v>28</v>
      </c>
      <c r="C118" s="36" t="s">
        <v>29</v>
      </c>
      <c r="D118" s="36" t="s">
        <v>30</v>
      </c>
      <c r="E118" s="217" t="s">
        <v>31</v>
      </c>
      <c r="F118" s="217"/>
      <c r="G118" s="217" t="s">
        <v>22</v>
      </c>
      <c r="H118" s="218"/>
      <c r="I118" s="17"/>
      <c r="J118" s="37" t="s">
        <v>46</v>
      </c>
      <c r="K118" s="38"/>
      <c r="L118" s="38"/>
      <c r="M118" s="39"/>
      <c r="N118" s="19"/>
      <c r="V118" s="45"/>
    </row>
    <row r="119" spans="1:22" ht="13.8" thickBot="1">
      <c r="A119" s="215"/>
      <c r="B119" s="41"/>
      <c r="C119" s="41"/>
      <c r="D119" s="42"/>
      <c r="E119" s="41"/>
      <c r="F119" s="41"/>
      <c r="G119" s="219"/>
      <c r="H119" s="220"/>
      <c r="I119" s="221"/>
      <c r="J119" s="24" t="s">
        <v>0</v>
      </c>
      <c r="K119" s="24"/>
      <c r="L119" s="24"/>
      <c r="M119" s="50"/>
      <c r="N119" s="19"/>
      <c r="V119" s="45"/>
    </row>
    <row r="120" spans="1:22" ht="21" thickBot="1">
      <c r="A120" s="215"/>
      <c r="B120" s="28" t="s">
        <v>37</v>
      </c>
      <c r="C120" s="28" t="s">
        <v>38</v>
      </c>
      <c r="D120" s="28" t="s">
        <v>39</v>
      </c>
      <c r="E120" s="222" t="s">
        <v>40</v>
      </c>
      <c r="F120" s="222"/>
      <c r="G120" s="223"/>
      <c r="H120" s="224"/>
      <c r="I120" s="225"/>
      <c r="J120" s="29" t="s">
        <v>1</v>
      </c>
      <c r="K120" s="44"/>
      <c r="L120" s="44"/>
      <c r="M120" s="51"/>
      <c r="N120" s="19"/>
      <c r="V120" s="45"/>
    </row>
    <row r="121" spans="1:22" ht="13.8" thickBot="1">
      <c r="A121" s="216"/>
      <c r="B121" s="46"/>
      <c r="C121" s="46"/>
      <c r="D121" s="52"/>
      <c r="E121" s="48" t="s">
        <v>43</v>
      </c>
      <c r="F121" s="49"/>
      <c r="G121" s="226"/>
      <c r="H121" s="227"/>
      <c r="I121" s="228"/>
      <c r="J121" s="29" t="s">
        <v>45</v>
      </c>
      <c r="K121" s="44"/>
      <c r="L121" s="44"/>
      <c r="M121" s="51"/>
      <c r="N121" s="19"/>
      <c r="V121" s="45"/>
    </row>
    <row r="122" spans="1:22" ht="21.6" thickTop="1" thickBot="1">
      <c r="A122" s="214">
        <f>A118+1</f>
        <v>27</v>
      </c>
      <c r="B122" s="36" t="s">
        <v>28</v>
      </c>
      <c r="C122" s="36" t="s">
        <v>29</v>
      </c>
      <c r="D122" s="36" t="s">
        <v>30</v>
      </c>
      <c r="E122" s="217" t="s">
        <v>31</v>
      </c>
      <c r="F122" s="217"/>
      <c r="G122" s="217" t="s">
        <v>22</v>
      </c>
      <c r="H122" s="218"/>
      <c r="I122" s="17"/>
      <c r="J122" s="37" t="s">
        <v>46</v>
      </c>
      <c r="K122" s="38"/>
      <c r="L122" s="38"/>
      <c r="M122" s="39"/>
      <c r="N122" s="19"/>
      <c r="V122" s="45"/>
    </row>
    <row r="123" spans="1:22" ht="13.8" thickBot="1">
      <c r="A123" s="215"/>
      <c r="B123" s="41"/>
      <c r="C123" s="41"/>
      <c r="D123" s="42"/>
      <c r="E123" s="41"/>
      <c r="F123" s="41"/>
      <c r="G123" s="219"/>
      <c r="H123" s="220"/>
      <c r="I123" s="221"/>
      <c r="J123" s="24" t="s">
        <v>0</v>
      </c>
      <c r="K123" s="24"/>
      <c r="L123" s="24"/>
      <c r="M123" s="50"/>
      <c r="N123" s="19"/>
      <c r="V123" s="45"/>
    </row>
    <row r="124" spans="1:22" ht="21" thickBot="1">
      <c r="A124" s="215"/>
      <c r="B124" s="28" t="s">
        <v>37</v>
      </c>
      <c r="C124" s="28" t="s">
        <v>38</v>
      </c>
      <c r="D124" s="28" t="s">
        <v>39</v>
      </c>
      <c r="E124" s="222" t="s">
        <v>40</v>
      </c>
      <c r="F124" s="222"/>
      <c r="G124" s="223"/>
      <c r="H124" s="224"/>
      <c r="I124" s="225"/>
      <c r="J124" s="29" t="s">
        <v>1</v>
      </c>
      <c r="K124" s="44"/>
      <c r="L124" s="44"/>
      <c r="M124" s="51"/>
      <c r="N124" s="19"/>
      <c r="V124" s="45"/>
    </row>
    <row r="125" spans="1:22" ht="13.8" thickBot="1">
      <c r="A125" s="216"/>
      <c r="B125" s="46"/>
      <c r="C125" s="46"/>
      <c r="D125" s="52"/>
      <c r="E125" s="48" t="s">
        <v>43</v>
      </c>
      <c r="F125" s="49"/>
      <c r="G125" s="226"/>
      <c r="H125" s="227"/>
      <c r="I125" s="228"/>
      <c r="J125" s="29" t="s">
        <v>45</v>
      </c>
      <c r="K125" s="44"/>
      <c r="L125" s="44"/>
      <c r="M125" s="51"/>
      <c r="N125" s="19"/>
      <c r="V125" s="45"/>
    </row>
    <row r="126" spans="1:22" ht="21.6" thickTop="1" thickBot="1">
      <c r="A126" s="214">
        <f>A122+1</f>
        <v>28</v>
      </c>
      <c r="B126" s="36" t="s">
        <v>28</v>
      </c>
      <c r="C126" s="36" t="s">
        <v>29</v>
      </c>
      <c r="D126" s="36" t="s">
        <v>30</v>
      </c>
      <c r="E126" s="217" t="s">
        <v>31</v>
      </c>
      <c r="F126" s="217"/>
      <c r="G126" s="217" t="s">
        <v>22</v>
      </c>
      <c r="H126" s="218"/>
      <c r="I126" s="17"/>
      <c r="J126" s="37" t="s">
        <v>46</v>
      </c>
      <c r="K126" s="38"/>
      <c r="L126" s="38"/>
      <c r="M126" s="39"/>
      <c r="N126" s="19"/>
      <c r="V126" s="45"/>
    </row>
    <row r="127" spans="1:22" ht="13.8" thickBot="1">
      <c r="A127" s="215"/>
      <c r="B127" s="41"/>
      <c r="C127" s="41"/>
      <c r="D127" s="42"/>
      <c r="E127" s="41"/>
      <c r="F127" s="41"/>
      <c r="G127" s="219"/>
      <c r="H127" s="220"/>
      <c r="I127" s="221"/>
      <c r="J127" s="24" t="s">
        <v>0</v>
      </c>
      <c r="K127" s="24"/>
      <c r="L127" s="24"/>
      <c r="M127" s="50"/>
      <c r="N127" s="19"/>
      <c r="V127" s="45"/>
    </row>
    <row r="128" spans="1:22" ht="21" thickBot="1">
      <c r="A128" s="215"/>
      <c r="B128" s="28" t="s">
        <v>37</v>
      </c>
      <c r="C128" s="28" t="s">
        <v>38</v>
      </c>
      <c r="D128" s="28" t="s">
        <v>39</v>
      </c>
      <c r="E128" s="222" t="s">
        <v>40</v>
      </c>
      <c r="F128" s="222"/>
      <c r="G128" s="223"/>
      <c r="H128" s="224"/>
      <c r="I128" s="225"/>
      <c r="J128" s="29" t="s">
        <v>1</v>
      </c>
      <c r="K128" s="44"/>
      <c r="L128" s="44"/>
      <c r="M128" s="51"/>
      <c r="N128" s="19"/>
      <c r="V128" s="45"/>
    </row>
    <row r="129" spans="1:22" ht="13.8" thickBot="1">
      <c r="A129" s="216"/>
      <c r="B129" s="46"/>
      <c r="C129" s="46"/>
      <c r="D129" s="52"/>
      <c r="E129" s="48" t="s">
        <v>43</v>
      </c>
      <c r="F129" s="49"/>
      <c r="G129" s="226"/>
      <c r="H129" s="227"/>
      <c r="I129" s="228"/>
      <c r="J129" s="29" t="s">
        <v>45</v>
      </c>
      <c r="K129" s="44"/>
      <c r="L129" s="44"/>
      <c r="M129" s="51"/>
      <c r="N129" s="19"/>
      <c r="V129" s="45"/>
    </row>
    <row r="130" spans="1:22" ht="21.6" thickTop="1" thickBot="1">
      <c r="A130" s="214">
        <f>A126+1</f>
        <v>29</v>
      </c>
      <c r="B130" s="36" t="s">
        <v>28</v>
      </c>
      <c r="C130" s="36" t="s">
        <v>29</v>
      </c>
      <c r="D130" s="36" t="s">
        <v>30</v>
      </c>
      <c r="E130" s="217" t="s">
        <v>31</v>
      </c>
      <c r="F130" s="217"/>
      <c r="G130" s="217" t="s">
        <v>22</v>
      </c>
      <c r="H130" s="218"/>
      <c r="I130" s="17"/>
      <c r="J130" s="37" t="s">
        <v>46</v>
      </c>
      <c r="K130" s="38"/>
      <c r="L130" s="38"/>
      <c r="M130" s="39"/>
      <c r="N130" s="19"/>
      <c r="V130" s="45"/>
    </row>
    <row r="131" spans="1:22" ht="13.8" thickBot="1">
      <c r="A131" s="215"/>
      <c r="B131" s="41"/>
      <c r="C131" s="41"/>
      <c r="D131" s="42"/>
      <c r="E131" s="41"/>
      <c r="F131" s="41"/>
      <c r="G131" s="219"/>
      <c r="H131" s="220"/>
      <c r="I131" s="221"/>
      <c r="J131" s="24" t="s">
        <v>0</v>
      </c>
      <c r="K131" s="24"/>
      <c r="L131" s="24"/>
      <c r="M131" s="50"/>
      <c r="N131" s="19"/>
      <c r="V131" s="45"/>
    </row>
    <row r="132" spans="1:22" ht="21" thickBot="1">
      <c r="A132" s="215"/>
      <c r="B132" s="28" t="s">
        <v>37</v>
      </c>
      <c r="C132" s="28" t="s">
        <v>38</v>
      </c>
      <c r="D132" s="28" t="s">
        <v>39</v>
      </c>
      <c r="E132" s="222" t="s">
        <v>40</v>
      </c>
      <c r="F132" s="222"/>
      <c r="G132" s="223"/>
      <c r="H132" s="224"/>
      <c r="I132" s="225"/>
      <c r="J132" s="29" t="s">
        <v>1</v>
      </c>
      <c r="K132" s="44"/>
      <c r="L132" s="44"/>
      <c r="M132" s="51"/>
      <c r="N132" s="19"/>
      <c r="V132" s="45"/>
    </row>
    <row r="133" spans="1:22" ht="13.8" thickBot="1">
      <c r="A133" s="216"/>
      <c r="B133" s="46"/>
      <c r="C133" s="46"/>
      <c r="D133" s="52"/>
      <c r="E133" s="48" t="s">
        <v>43</v>
      </c>
      <c r="F133" s="49"/>
      <c r="G133" s="226"/>
      <c r="H133" s="227"/>
      <c r="I133" s="228"/>
      <c r="J133" s="29" t="s">
        <v>45</v>
      </c>
      <c r="K133" s="44"/>
      <c r="L133" s="44"/>
      <c r="M133" s="51"/>
      <c r="N133" s="19"/>
      <c r="V133" s="45"/>
    </row>
    <row r="134" spans="1:22" ht="21.6" thickTop="1" thickBot="1">
      <c r="A134" s="214">
        <f>A130+1</f>
        <v>30</v>
      </c>
      <c r="B134" s="36" t="s">
        <v>28</v>
      </c>
      <c r="C134" s="36" t="s">
        <v>29</v>
      </c>
      <c r="D134" s="36" t="s">
        <v>30</v>
      </c>
      <c r="E134" s="217" t="s">
        <v>31</v>
      </c>
      <c r="F134" s="217"/>
      <c r="G134" s="217" t="s">
        <v>22</v>
      </c>
      <c r="H134" s="218"/>
      <c r="I134" s="17"/>
      <c r="J134" s="37" t="s">
        <v>46</v>
      </c>
      <c r="K134" s="38"/>
      <c r="L134" s="38"/>
      <c r="M134" s="39"/>
      <c r="N134" s="19"/>
      <c r="V134" s="45"/>
    </row>
    <row r="135" spans="1:22" ht="13.8" thickBot="1">
      <c r="A135" s="215"/>
      <c r="B135" s="41"/>
      <c r="C135" s="41"/>
      <c r="D135" s="42"/>
      <c r="E135" s="41"/>
      <c r="F135" s="41"/>
      <c r="G135" s="219"/>
      <c r="H135" s="220"/>
      <c r="I135" s="221"/>
      <c r="J135" s="24" t="s">
        <v>0</v>
      </c>
      <c r="K135" s="24"/>
      <c r="L135" s="24"/>
      <c r="M135" s="50"/>
      <c r="N135" s="19"/>
      <c r="V135" s="45"/>
    </row>
    <row r="136" spans="1:22" ht="21" thickBot="1">
      <c r="A136" s="215"/>
      <c r="B136" s="28" t="s">
        <v>37</v>
      </c>
      <c r="C136" s="28" t="s">
        <v>38</v>
      </c>
      <c r="D136" s="28" t="s">
        <v>39</v>
      </c>
      <c r="E136" s="222" t="s">
        <v>40</v>
      </c>
      <c r="F136" s="222"/>
      <c r="G136" s="223"/>
      <c r="H136" s="224"/>
      <c r="I136" s="225"/>
      <c r="J136" s="29" t="s">
        <v>1</v>
      </c>
      <c r="K136" s="44"/>
      <c r="L136" s="44"/>
      <c r="M136" s="51"/>
      <c r="N136" s="19"/>
      <c r="V136" s="45"/>
    </row>
    <row r="137" spans="1:22" ht="13.8" thickBot="1">
      <c r="A137" s="216"/>
      <c r="B137" s="46"/>
      <c r="C137" s="46"/>
      <c r="D137" s="52"/>
      <c r="E137" s="48" t="s">
        <v>43</v>
      </c>
      <c r="F137" s="49"/>
      <c r="G137" s="226"/>
      <c r="H137" s="227"/>
      <c r="I137" s="228"/>
      <c r="J137" s="29" t="s">
        <v>45</v>
      </c>
      <c r="K137" s="44"/>
      <c r="L137" s="44"/>
      <c r="M137" s="51"/>
      <c r="N137" s="19"/>
      <c r="V137" s="45"/>
    </row>
    <row r="138" spans="1:22" ht="21.6" thickTop="1" thickBot="1">
      <c r="A138" s="214">
        <f>A134+1</f>
        <v>31</v>
      </c>
      <c r="B138" s="36" t="s">
        <v>28</v>
      </c>
      <c r="C138" s="36" t="s">
        <v>29</v>
      </c>
      <c r="D138" s="36" t="s">
        <v>30</v>
      </c>
      <c r="E138" s="217" t="s">
        <v>31</v>
      </c>
      <c r="F138" s="217"/>
      <c r="G138" s="217" t="s">
        <v>22</v>
      </c>
      <c r="H138" s="218"/>
      <c r="I138" s="17"/>
      <c r="J138" s="37" t="s">
        <v>46</v>
      </c>
      <c r="K138" s="38"/>
      <c r="L138" s="38"/>
      <c r="M138" s="39"/>
      <c r="N138" s="19"/>
      <c r="V138" s="45"/>
    </row>
    <row r="139" spans="1:22" ht="13.8" thickBot="1">
      <c r="A139" s="215"/>
      <c r="B139" s="41"/>
      <c r="C139" s="41"/>
      <c r="D139" s="42"/>
      <c r="E139" s="41"/>
      <c r="F139" s="41"/>
      <c r="G139" s="219"/>
      <c r="H139" s="220"/>
      <c r="I139" s="221"/>
      <c r="J139" s="24" t="s">
        <v>0</v>
      </c>
      <c r="K139" s="24"/>
      <c r="L139" s="24"/>
      <c r="M139" s="50"/>
      <c r="N139" s="19"/>
      <c r="V139" s="45"/>
    </row>
    <row r="140" spans="1:22" ht="21" thickBot="1">
      <c r="A140" s="215"/>
      <c r="B140" s="28" t="s">
        <v>37</v>
      </c>
      <c r="C140" s="28" t="s">
        <v>38</v>
      </c>
      <c r="D140" s="28" t="s">
        <v>39</v>
      </c>
      <c r="E140" s="222" t="s">
        <v>40</v>
      </c>
      <c r="F140" s="222"/>
      <c r="G140" s="223"/>
      <c r="H140" s="224"/>
      <c r="I140" s="225"/>
      <c r="J140" s="29" t="s">
        <v>1</v>
      </c>
      <c r="K140" s="44"/>
      <c r="L140" s="44"/>
      <c r="M140" s="51"/>
      <c r="N140" s="19"/>
      <c r="V140" s="45"/>
    </row>
    <row r="141" spans="1:22" ht="13.8" thickBot="1">
      <c r="A141" s="216"/>
      <c r="B141" s="46"/>
      <c r="C141" s="46"/>
      <c r="D141" s="52"/>
      <c r="E141" s="48" t="s">
        <v>43</v>
      </c>
      <c r="F141" s="49"/>
      <c r="G141" s="226"/>
      <c r="H141" s="227"/>
      <c r="I141" s="228"/>
      <c r="J141" s="29" t="s">
        <v>45</v>
      </c>
      <c r="K141" s="44"/>
      <c r="L141" s="44"/>
      <c r="M141" s="51"/>
      <c r="N141" s="19"/>
      <c r="V141" s="45"/>
    </row>
    <row r="142" spans="1:22" ht="21.6" thickTop="1" thickBot="1">
      <c r="A142" s="214">
        <f>A138+1</f>
        <v>32</v>
      </c>
      <c r="B142" s="36" t="s">
        <v>28</v>
      </c>
      <c r="C142" s="36" t="s">
        <v>29</v>
      </c>
      <c r="D142" s="36" t="s">
        <v>30</v>
      </c>
      <c r="E142" s="217" t="s">
        <v>31</v>
      </c>
      <c r="F142" s="217"/>
      <c r="G142" s="217" t="s">
        <v>22</v>
      </c>
      <c r="H142" s="218"/>
      <c r="I142" s="17"/>
      <c r="J142" s="37" t="s">
        <v>46</v>
      </c>
      <c r="K142" s="38"/>
      <c r="L142" s="38"/>
      <c r="M142" s="39"/>
      <c r="N142" s="19"/>
      <c r="V142" s="45"/>
    </row>
    <row r="143" spans="1:22" ht="13.8" thickBot="1">
      <c r="A143" s="215"/>
      <c r="B143" s="41"/>
      <c r="C143" s="41"/>
      <c r="D143" s="42"/>
      <c r="E143" s="41"/>
      <c r="F143" s="41"/>
      <c r="G143" s="219"/>
      <c r="H143" s="220"/>
      <c r="I143" s="221"/>
      <c r="J143" s="24" t="s">
        <v>0</v>
      </c>
      <c r="K143" s="24"/>
      <c r="L143" s="24"/>
      <c r="M143" s="50"/>
      <c r="N143" s="19"/>
      <c r="V143" s="45"/>
    </row>
    <row r="144" spans="1:22" ht="21" thickBot="1">
      <c r="A144" s="215"/>
      <c r="B144" s="28" t="s">
        <v>37</v>
      </c>
      <c r="C144" s="28" t="s">
        <v>38</v>
      </c>
      <c r="D144" s="28" t="s">
        <v>39</v>
      </c>
      <c r="E144" s="222" t="s">
        <v>40</v>
      </c>
      <c r="F144" s="222"/>
      <c r="G144" s="223"/>
      <c r="H144" s="224"/>
      <c r="I144" s="225"/>
      <c r="J144" s="29" t="s">
        <v>1</v>
      </c>
      <c r="K144" s="44"/>
      <c r="L144" s="44"/>
      <c r="M144" s="51"/>
      <c r="N144" s="19"/>
      <c r="V144" s="45"/>
    </row>
    <row r="145" spans="1:22" ht="13.8" thickBot="1">
      <c r="A145" s="216"/>
      <c r="B145" s="46"/>
      <c r="C145" s="46"/>
      <c r="D145" s="52"/>
      <c r="E145" s="48" t="s">
        <v>43</v>
      </c>
      <c r="F145" s="49"/>
      <c r="G145" s="226"/>
      <c r="H145" s="227"/>
      <c r="I145" s="228"/>
      <c r="J145" s="29" t="s">
        <v>45</v>
      </c>
      <c r="K145" s="44"/>
      <c r="L145" s="44"/>
      <c r="M145" s="51"/>
      <c r="N145" s="19"/>
      <c r="V145" s="45"/>
    </row>
    <row r="146" spans="1:22" ht="21.6" thickTop="1" thickBot="1">
      <c r="A146" s="214">
        <f>A142+1</f>
        <v>33</v>
      </c>
      <c r="B146" s="36" t="s">
        <v>28</v>
      </c>
      <c r="C146" s="36" t="s">
        <v>29</v>
      </c>
      <c r="D146" s="36" t="s">
        <v>30</v>
      </c>
      <c r="E146" s="217" t="s">
        <v>31</v>
      </c>
      <c r="F146" s="217"/>
      <c r="G146" s="217" t="s">
        <v>22</v>
      </c>
      <c r="H146" s="218"/>
      <c r="I146" s="17"/>
      <c r="J146" s="37" t="s">
        <v>46</v>
      </c>
      <c r="K146" s="38"/>
      <c r="L146" s="38"/>
      <c r="M146" s="39"/>
      <c r="N146" s="19"/>
      <c r="V146" s="45"/>
    </row>
    <row r="147" spans="1:22" ht="13.8" thickBot="1">
      <c r="A147" s="215"/>
      <c r="B147" s="41"/>
      <c r="C147" s="41"/>
      <c r="D147" s="42"/>
      <c r="E147" s="41"/>
      <c r="F147" s="41"/>
      <c r="G147" s="219"/>
      <c r="H147" s="220"/>
      <c r="I147" s="221"/>
      <c r="J147" s="24" t="s">
        <v>0</v>
      </c>
      <c r="K147" s="24"/>
      <c r="L147" s="24"/>
      <c r="M147" s="50"/>
      <c r="N147" s="19"/>
      <c r="V147" s="45"/>
    </row>
    <row r="148" spans="1:22" ht="21" thickBot="1">
      <c r="A148" s="215"/>
      <c r="B148" s="28" t="s">
        <v>37</v>
      </c>
      <c r="C148" s="28" t="s">
        <v>38</v>
      </c>
      <c r="D148" s="28" t="s">
        <v>39</v>
      </c>
      <c r="E148" s="222" t="s">
        <v>40</v>
      </c>
      <c r="F148" s="222"/>
      <c r="G148" s="223"/>
      <c r="H148" s="224"/>
      <c r="I148" s="225"/>
      <c r="J148" s="29" t="s">
        <v>1</v>
      </c>
      <c r="K148" s="44"/>
      <c r="L148" s="44"/>
      <c r="M148" s="51"/>
      <c r="N148" s="19"/>
      <c r="V148" s="45"/>
    </row>
    <row r="149" spans="1:22" ht="13.8" thickBot="1">
      <c r="A149" s="216"/>
      <c r="B149" s="46"/>
      <c r="C149" s="46"/>
      <c r="D149" s="52"/>
      <c r="E149" s="48" t="s">
        <v>43</v>
      </c>
      <c r="F149" s="49"/>
      <c r="G149" s="226"/>
      <c r="H149" s="227"/>
      <c r="I149" s="228"/>
      <c r="J149" s="29" t="s">
        <v>45</v>
      </c>
      <c r="K149" s="44"/>
      <c r="L149" s="44"/>
      <c r="M149" s="51"/>
      <c r="N149" s="19"/>
      <c r="V149" s="45"/>
    </row>
    <row r="150" spans="1:22" ht="21.6" thickTop="1" thickBot="1">
      <c r="A150" s="214">
        <f>A146+1</f>
        <v>34</v>
      </c>
      <c r="B150" s="36" t="s">
        <v>28</v>
      </c>
      <c r="C150" s="36" t="s">
        <v>29</v>
      </c>
      <c r="D150" s="36" t="s">
        <v>30</v>
      </c>
      <c r="E150" s="217" t="s">
        <v>31</v>
      </c>
      <c r="F150" s="217"/>
      <c r="G150" s="217" t="s">
        <v>22</v>
      </c>
      <c r="H150" s="218"/>
      <c r="I150" s="17"/>
      <c r="J150" s="37" t="s">
        <v>46</v>
      </c>
      <c r="K150" s="38"/>
      <c r="L150" s="38"/>
      <c r="M150" s="39"/>
      <c r="N150" s="19"/>
      <c r="V150" s="45"/>
    </row>
    <row r="151" spans="1:22" ht="13.8" thickBot="1">
      <c r="A151" s="215"/>
      <c r="B151" s="41"/>
      <c r="C151" s="41"/>
      <c r="D151" s="42"/>
      <c r="E151" s="41"/>
      <c r="F151" s="41"/>
      <c r="G151" s="219"/>
      <c r="H151" s="220"/>
      <c r="I151" s="221"/>
      <c r="J151" s="24" t="s">
        <v>0</v>
      </c>
      <c r="K151" s="24"/>
      <c r="L151" s="24"/>
      <c r="M151" s="50"/>
      <c r="N151" s="19"/>
      <c r="V151" s="45"/>
    </row>
    <row r="152" spans="1:22" ht="21" thickBot="1">
      <c r="A152" s="215"/>
      <c r="B152" s="28" t="s">
        <v>37</v>
      </c>
      <c r="C152" s="28" t="s">
        <v>38</v>
      </c>
      <c r="D152" s="28" t="s">
        <v>39</v>
      </c>
      <c r="E152" s="222" t="s">
        <v>40</v>
      </c>
      <c r="F152" s="222"/>
      <c r="G152" s="223"/>
      <c r="H152" s="224"/>
      <c r="I152" s="225"/>
      <c r="J152" s="29" t="s">
        <v>1</v>
      </c>
      <c r="K152" s="44"/>
      <c r="L152" s="44"/>
      <c r="M152" s="51"/>
      <c r="N152" s="19"/>
      <c r="V152" s="45"/>
    </row>
    <row r="153" spans="1:22" ht="13.8" thickBot="1">
      <c r="A153" s="216"/>
      <c r="B153" s="46"/>
      <c r="C153" s="46"/>
      <c r="D153" s="52"/>
      <c r="E153" s="48" t="s">
        <v>43</v>
      </c>
      <c r="F153" s="49"/>
      <c r="G153" s="226"/>
      <c r="H153" s="227"/>
      <c r="I153" s="228"/>
      <c r="J153" s="29" t="s">
        <v>45</v>
      </c>
      <c r="K153" s="44"/>
      <c r="L153" s="44"/>
      <c r="M153" s="51"/>
      <c r="N153" s="19"/>
      <c r="V153" s="45"/>
    </row>
    <row r="154" spans="1:22" ht="21.6" thickTop="1" thickBot="1">
      <c r="A154" s="214">
        <f>A150+1</f>
        <v>35</v>
      </c>
      <c r="B154" s="36" t="s">
        <v>28</v>
      </c>
      <c r="C154" s="36" t="s">
        <v>29</v>
      </c>
      <c r="D154" s="36" t="s">
        <v>30</v>
      </c>
      <c r="E154" s="217" t="s">
        <v>31</v>
      </c>
      <c r="F154" s="217"/>
      <c r="G154" s="217" t="s">
        <v>22</v>
      </c>
      <c r="H154" s="218"/>
      <c r="I154" s="17"/>
      <c r="J154" s="37" t="s">
        <v>46</v>
      </c>
      <c r="K154" s="38"/>
      <c r="L154" s="38"/>
      <c r="M154" s="39"/>
      <c r="N154" s="19"/>
      <c r="V154" s="45"/>
    </row>
    <row r="155" spans="1:22" ht="13.8" thickBot="1">
      <c r="A155" s="215"/>
      <c r="B155" s="41"/>
      <c r="C155" s="41"/>
      <c r="D155" s="42"/>
      <c r="E155" s="41"/>
      <c r="F155" s="41"/>
      <c r="G155" s="219"/>
      <c r="H155" s="220"/>
      <c r="I155" s="221"/>
      <c r="J155" s="24" t="s">
        <v>0</v>
      </c>
      <c r="K155" s="24"/>
      <c r="L155" s="24"/>
      <c r="M155" s="50"/>
      <c r="N155" s="19"/>
      <c r="V155" s="45"/>
    </row>
    <row r="156" spans="1:22" ht="21" thickBot="1">
      <c r="A156" s="215"/>
      <c r="B156" s="28" t="s">
        <v>37</v>
      </c>
      <c r="C156" s="28" t="s">
        <v>38</v>
      </c>
      <c r="D156" s="28" t="s">
        <v>39</v>
      </c>
      <c r="E156" s="222" t="s">
        <v>40</v>
      </c>
      <c r="F156" s="222"/>
      <c r="G156" s="223"/>
      <c r="H156" s="224"/>
      <c r="I156" s="225"/>
      <c r="J156" s="29" t="s">
        <v>1</v>
      </c>
      <c r="K156" s="44"/>
      <c r="L156" s="44"/>
      <c r="M156" s="51"/>
      <c r="N156" s="19"/>
      <c r="V156" s="45"/>
    </row>
    <row r="157" spans="1:22" ht="13.8" thickBot="1">
      <c r="A157" s="216"/>
      <c r="B157" s="46"/>
      <c r="C157" s="46"/>
      <c r="D157" s="52"/>
      <c r="E157" s="48" t="s">
        <v>43</v>
      </c>
      <c r="F157" s="49"/>
      <c r="G157" s="226"/>
      <c r="H157" s="227"/>
      <c r="I157" s="228"/>
      <c r="J157" s="29" t="s">
        <v>45</v>
      </c>
      <c r="K157" s="44"/>
      <c r="L157" s="44"/>
      <c r="M157" s="51"/>
      <c r="N157" s="19"/>
      <c r="V157" s="45"/>
    </row>
    <row r="158" spans="1:22" ht="21.6" thickTop="1" thickBot="1">
      <c r="A158" s="214">
        <f>A154+1</f>
        <v>36</v>
      </c>
      <c r="B158" s="36" t="s">
        <v>28</v>
      </c>
      <c r="C158" s="36" t="s">
        <v>29</v>
      </c>
      <c r="D158" s="36" t="s">
        <v>30</v>
      </c>
      <c r="E158" s="217" t="s">
        <v>31</v>
      </c>
      <c r="F158" s="217"/>
      <c r="G158" s="217" t="s">
        <v>22</v>
      </c>
      <c r="H158" s="218"/>
      <c r="I158" s="17"/>
      <c r="J158" s="37" t="s">
        <v>46</v>
      </c>
      <c r="K158" s="38"/>
      <c r="L158" s="38"/>
      <c r="M158" s="39"/>
      <c r="N158" s="19"/>
      <c r="V158" s="45"/>
    </row>
    <row r="159" spans="1:22" ht="13.8" thickBot="1">
      <c r="A159" s="215"/>
      <c r="B159" s="41"/>
      <c r="C159" s="41"/>
      <c r="D159" s="42"/>
      <c r="E159" s="41"/>
      <c r="F159" s="41"/>
      <c r="G159" s="219"/>
      <c r="H159" s="220"/>
      <c r="I159" s="221"/>
      <c r="J159" s="24" t="s">
        <v>0</v>
      </c>
      <c r="K159" s="24"/>
      <c r="L159" s="24"/>
      <c r="M159" s="50"/>
      <c r="N159" s="19"/>
      <c r="V159" s="45"/>
    </row>
    <row r="160" spans="1:22" ht="21" thickBot="1">
      <c r="A160" s="215"/>
      <c r="B160" s="28" t="s">
        <v>37</v>
      </c>
      <c r="C160" s="28" t="s">
        <v>38</v>
      </c>
      <c r="D160" s="28" t="s">
        <v>39</v>
      </c>
      <c r="E160" s="222" t="s">
        <v>40</v>
      </c>
      <c r="F160" s="222"/>
      <c r="G160" s="223"/>
      <c r="H160" s="224"/>
      <c r="I160" s="225"/>
      <c r="J160" s="29" t="s">
        <v>1</v>
      </c>
      <c r="K160" s="44"/>
      <c r="L160" s="44"/>
      <c r="M160" s="51"/>
      <c r="N160" s="19"/>
      <c r="V160" s="45"/>
    </row>
    <row r="161" spans="1:22" ht="13.8" thickBot="1">
      <c r="A161" s="216"/>
      <c r="B161" s="46"/>
      <c r="C161" s="46"/>
      <c r="D161" s="52"/>
      <c r="E161" s="48" t="s">
        <v>43</v>
      </c>
      <c r="F161" s="49"/>
      <c r="G161" s="226"/>
      <c r="H161" s="227"/>
      <c r="I161" s="228"/>
      <c r="J161" s="29" t="s">
        <v>45</v>
      </c>
      <c r="K161" s="44"/>
      <c r="L161" s="44"/>
      <c r="M161" s="51"/>
      <c r="N161" s="19"/>
      <c r="V161" s="45"/>
    </row>
    <row r="162" spans="1:22" ht="21.6" thickTop="1" thickBot="1">
      <c r="A162" s="214">
        <f>A158+1</f>
        <v>37</v>
      </c>
      <c r="B162" s="36" t="s">
        <v>28</v>
      </c>
      <c r="C162" s="36" t="s">
        <v>29</v>
      </c>
      <c r="D162" s="36" t="s">
        <v>30</v>
      </c>
      <c r="E162" s="217" t="s">
        <v>31</v>
      </c>
      <c r="F162" s="217"/>
      <c r="G162" s="217" t="s">
        <v>22</v>
      </c>
      <c r="H162" s="218"/>
      <c r="I162" s="17"/>
      <c r="J162" s="37" t="s">
        <v>46</v>
      </c>
      <c r="K162" s="38"/>
      <c r="L162" s="38"/>
      <c r="M162" s="39"/>
      <c r="N162" s="19"/>
      <c r="V162" s="45"/>
    </row>
    <row r="163" spans="1:22" ht="13.8" thickBot="1">
      <c r="A163" s="215"/>
      <c r="B163" s="41"/>
      <c r="C163" s="41"/>
      <c r="D163" s="42"/>
      <c r="E163" s="41"/>
      <c r="F163" s="41"/>
      <c r="G163" s="219"/>
      <c r="H163" s="220"/>
      <c r="I163" s="221"/>
      <c r="J163" s="24" t="s">
        <v>0</v>
      </c>
      <c r="K163" s="24"/>
      <c r="L163" s="24"/>
      <c r="M163" s="50"/>
      <c r="N163" s="19"/>
      <c r="V163" s="45"/>
    </row>
    <row r="164" spans="1:22" ht="21" thickBot="1">
      <c r="A164" s="215"/>
      <c r="B164" s="28" t="s">
        <v>37</v>
      </c>
      <c r="C164" s="28" t="s">
        <v>38</v>
      </c>
      <c r="D164" s="28" t="s">
        <v>39</v>
      </c>
      <c r="E164" s="222" t="s">
        <v>40</v>
      </c>
      <c r="F164" s="222"/>
      <c r="G164" s="223"/>
      <c r="H164" s="224"/>
      <c r="I164" s="225"/>
      <c r="J164" s="29" t="s">
        <v>1</v>
      </c>
      <c r="K164" s="44"/>
      <c r="L164" s="44"/>
      <c r="M164" s="51"/>
      <c r="N164" s="19"/>
      <c r="V164" s="45"/>
    </row>
    <row r="165" spans="1:22" ht="13.8" thickBot="1">
      <c r="A165" s="216"/>
      <c r="B165" s="46"/>
      <c r="C165" s="46"/>
      <c r="D165" s="52"/>
      <c r="E165" s="48" t="s">
        <v>43</v>
      </c>
      <c r="F165" s="49"/>
      <c r="G165" s="226"/>
      <c r="H165" s="227"/>
      <c r="I165" s="228"/>
      <c r="J165" s="29" t="s">
        <v>45</v>
      </c>
      <c r="K165" s="44"/>
      <c r="L165" s="44"/>
      <c r="M165" s="51"/>
      <c r="N165" s="19"/>
      <c r="V165" s="45"/>
    </row>
    <row r="166" spans="1:22" ht="21.6" thickTop="1" thickBot="1">
      <c r="A166" s="214">
        <f>A162+1</f>
        <v>38</v>
      </c>
      <c r="B166" s="36" t="s">
        <v>28</v>
      </c>
      <c r="C166" s="36" t="s">
        <v>29</v>
      </c>
      <c r="D166" s="36" t="s">
        <v>30</v>
      </c>
      <c r="E166" s="217" t="s">
        <v>31</v>
      </c>
      <c r="F166" s="217"/>
      <c r="G166" s="217" t="s">
        <v>22</v>
      </c>
      <c r="H166" s="218"/>
      <c r="I166" s="17"/>
      <c r="J166" s="37" t="s">
        <v>46</v>
      </c>
      <c r="K166" s="38"/>
      <c r="L166" s="38"/>
      <c r="M166" s="39"/>
      <c r="N166" s="19"/>
      <c r="V166" s="45"/>
    </row>
    <row r="167" spans="1:22" ht="13.8" thickBot="1">
      <c r="A167" s="215"/>
      <c r="B167" s="41"/>
      <c r="C167" s="41"/>
      <c r="D167" s="42"/>
      <c r="E167" s="41"/>
      <c r="F167" s="41"/>
      <c r="G167" s="219"/>
      <c r="H167" s="220"/>
      <c r="I167" s="221"/>
      <c r="J167" s="24" t="s">
        <v>0</v>
      </c>
      <c r="K167" s="24"/>
      <c r="L167" s="24"/>
      <c r="M167" s="50"/>
      <c r="N167" s="19"/>
      <c r="V167" s="45"/>
    </row>
    <row r="168" spans="1:22" ht="21" thickBot="1">
      <c r="A168" s="215"/>
      <c r="B168" s="28" t="s">
        <v>37</v>
      </c>
      <c r="C168" s="28" t="s">
        <v>38</v>
      </c>
      <c r="D168" s="28" t="s">
        <v>39</v>
      </c>
      <c r="E168" s="222" t="s">
        <v>40</v>
      </c>
      <c r="F168" s="222"/>
      <c r="G168" s="223"/>
      <c r="H168" s="224"/>
      <c r="I168" s="225"/>
      <c r="J168" s="29" t="s">
        <v>1</v>
      </c>
      <c r="K168" s="44"/>
      <c r="L168" s="44"/>
      <c r="M168" s="51"/>
      <c r="N168" s="19"/>
      <c r="V168" s="45"/>
    </row>
    <row r="169" spans="1:22" ht="13.8" thickBot="1">
      <c r="A169" s="216"/>
      <c r="B169" s="46"/>
      <c r="C169" s="46"/>
      <c r="D169" s="52"/>
      <c r="E169" s="48" t="s">
        <v>43</v>
      </c>
      <c r="F169" s="49"/>
      <c r="G169" s="226"/>
      <c r="H169" s="227"/>
      <c r="I169" s="228"/>
      <c r="J169" s="29" t="s">
        <v>45</v>
      </c>
      <c r="K169" s="44"/>
      <c r="L169" s="44"/>
      <c r="M169" s="51"/>
      <c r="N169" s="19"/>
      <c r="V169" s="45"/>
    </row>
    <row r="170" spans="1:22" ht="21.6" thickTop="1" thickBot="1">
      <c r="A170" s="214">
        <f>A166+1</f>
        <v>39</v>
      </c>
      <c r="B170" s="36" t="s">
        <v>28</v>
      </c>
      <c r="C170" s="36" t="s">
        <v>29</v>
      </c>
      <c r="D170" s="36" t="s">
        <v>30</v>
      </c>
      <c r="E170" s="217" t="s">
        <v>31</v>
      </c>
      <c r="F170" s="217"/>
      <c r="G170" s="217" t="s">
        <v>22</v>
      </c>
      <c r="H170" s="218"/>
      <c r="I170" s="17"/>
      <c r="J170" s="37" t="s">
        <v>46</v>
      </c>
      <c r="K170" s="38"/>
      <c r="L170" s="38"/>
      <c r="M170" s="39"/>
      <c r="N170" s="19"/>
      <c r="V170" s="45"/>
    </row>
    <row r="171" spans="1:22" ht="13.8" thickBot="1">
      <c r="A171" s="215"/>
      <c r="B171" s="41"/>
      <c r="C171" s="41"/>
      <c r="D171" s="42"/>
      <c r="E171" s="41"/>
      <c r="F171" s="41"/>
      <c r="G171" s="219"/>
      <c r="H171" s="220"/>
      <c r="I171" s="221"/>
      <c r="J171" s="24" t="s">
        <v>0</v>
      </c>
      <c r="K171" s="24"/>
      <c r="L171" s="24"/>
      <c r="M171" s="50"/>
      <c r="N171" s="19"/>
      <c r="V171" s="45"/>
    </row>
    <row r="172" spans="1:22" ht="21" thickBot="1">
      <c r="A172" s="215"/>
      <c r="B172" s="28" t="s">
        <v>37</v>
      </c>
      <c r="C172" s="28" t="s">
        <v>38</v>
      </c>
      <c r="D172" s="28" t="s">
        <v>39</v>
      </c>
      <c r="E172" s="222" t="s">
        <v>40</v>
      </c>
      <c r="F172" s="222"/>
      <c r="G172" s="223"/>
      <c r="H172" s="224"/>
      <c r="I172" s="225"/>
      <c r="J172" s="29" t="s">
        <v>1</v>
      </c>
      <c r="K172" s="44"/>
      <c r="L172" s="44"/>
      <c r="M172" s="51"/>
      <c r="N172" s="19"/>
      <c r="V172" s="45"/>
    </row>
    <row r="173" spans="1:22" ht="13.8" thickBot="1">
      <c r="A173" s="216"/>
      <c r="B173" s="46"/>
      <c r="C173" s="46"/>
      <c r="D173" s="52"/>
      <c r="E173" s="48" t="s">
        <v>43</v>
      </c>
      <c r="F173" s="49"/>
      <c r="G173" s="226"/>
      <c r="H173" s="227"/>
      <c r="I173" s="228"/>
      <c r="J173" s="29" t="s">
        <v>45</v>
      </c>
      <c r="K173" s="44"/>
      <c r="L173" s="44"/>
      <c r="M173" s="51"/>
      <c r="N173" s="19"/>
      <c r="V173" s="45"/>
    </row>
    <row r="174" spans="1:22" ht="21.6" thickTop="1" thickBot="1">
      <c r="A174" s="214">
        <f>A170+1</f>
        <v>40</v>
      </c>
      <c r="B174" s="36" t="s">
        <v>28</v>
      </c>
      <c r="C174" s="36" t="s">
        <v>29</v>
      </c>
      <c r="D174" s="36" t="s">
        <v>30</v>
      </c>
      <c r="E174" s="217" t="s">
        <v>31</v>
      </c>
      <c r="F174" s="217"/>
      <c r="G174" s="217" t="s">
        <v>22</v>
      </c>
      <c r="H174" s="218"/>
      <c r="I174" s="17"/>
      <c r="J174" s="37" t="s">
        <v>46</v>
      </c>
      <c r="K174" s="38"/>
      <c r="L174" s="38"/>
      <c r="M174" s="39"/>
      <c r="N174" s="19"/>
      <c r="V174" s="45"/>
    </row>
    <row r="175" spans="1:22" ht="13.8" thickBot="1">
      <c r="A175" s="215"/>
      <c r="B175" s="41"/>
      <c r="C175" s="41"/>
      <c r="D175" s="42"/>
      <c r="E175" s="41"/>
      <c r="F175" s="41"/>
      <c r="G175" s="219"/>
      <c r="H175" s="220"/>
      <c r="I175" s="221"/>
      <c r="J175" s="24" t="s">
        <v>0</v>
      </c>
      <c r="K175" s="24"/>
      <c r="L175" s="24"/>
      <c r="M175" s="50"/>
      <c r="N175" s="19"/>
      <c r="V175" s="45"/>
    </row>
    <row r="176" spans="1:22" ht="21" thickBot="1">
      <c r="A176" s="215"/>
      <c r="B176" s="28" t="s">
        <v>37</v>
      </c>
      <c r="C176" s="28" t="s">
        <v>38</v>
      </c>
      <c r="D176" s="28" t="s">
        <v>39</v>
      </c>
      <c r="E176" s="222" t="s">
        <v>40</v>
      </c>
      <c r="F176" s="222"/>
      <c r="G176" s="223"/>
      <c r="H176" s="224"/>
      <c r="I176" s="225"/>
      <c r="J176" s="29" t="s">
        <v>1</v>
      </c>
      <c r="K176" s="44"/>
      <c r="L176" s="44"/>
      <c r="M176" s="51"/>
      <c r="N176" s="19"/>
      <c r="V176" s="45"/>
    </row>
    <row r="177" spans="1:22" ht="13.8" thickBot="1">
      <c r="A177" s="216"/>
      <c r="B177" s="46"/>
      <c r="C177" s="46"/>
      <c r="D177" s="52"/>
      <c r="E177" s="48" t="s">
        <v>43</v>
      </c>
      <c r="F177" s="49"/>
      <c r="G177" s="226"/>
      <c r="H177" s="227"/>
      <c r="I177" s="228"/>
      <c r="J177" s="29" t="s">
        <v>45</v>
      </c>
      <c r="K177" s="44"/>
      <c r="L177" s="44"/>
      <c r="M177" s="51"/>
      <c r="N177" s="19"/>
      <c r="V177" s="45"/>
    </row>
    <row r="178" spans="1:22" ht="21.6" thickTop="1" thickBot="1">
      <c r="A178" s="214">
        <f>A174+1</f>
        <v>41</v>
      </c>
      <c r="B178" s="36" t="s">
        <v>28</v>
      </c>
      <c r="C178" s="36" t="s">
        <v>29</v>
      </c>
      <c r="D178" s="36" t="s">
        <v>30</v>
      </c>
      <c r="E178" s="217" t="s">
        <v>31</v>
      </c>
      <c r="F178" s="217"/>
      <c r="G178" s="217" t="s">
        <v>22</v>
      </c>
      <c r="H178" s="218"/>
      <c r="I178" s="17"/>
      <c r="J178" s="37" t="s">
        <v>46</v>
      </c>
      <c r="K178" s="38"/>
      <c r="L178" s="38"/>
      <c r="M178" s="39"/>
      <c r="N178" s="19"/>
      <c r="V178" s="45"/>
    </row>
    <row r="179" spans="1:22" ht="13.8" thickBot="1">
      <c r="A179" s="215"/>
      <c r="B179" s="41"/>
      <c r="C179" s="41"/>
      <c r="D179" s="42"/>
      <c r="E179" s="41"/>
      <c r="F179" s="41"/>
      <c r="G179" s="219"/>
      <c r="H179" s="220"/>
      <c r="I179" s="221"/>
      <c r="J179" s="24" t="s">
        <v>0</v>
      </c>
      <c r="K179" s="24"/>
      <c r="L179" s="24"/>
      <c r="M179" s="50"/>
      <c r="N179" s="19"/>
      <c r="V179" s="45">
        <v>0</v>
      </c>
    </row>
    <row r="180" spans="1:22" ht="21" thickBot="1">
      <c r="A180" s="215"/>
      <c r="B180" s="28" t="s">
        <v>37</v>
      </c>
      <c r="C180" s="28" t="s">
        <v>38</v>
      </c>
      <c r="D180" s="28" t="s">
        <v>39</v>
      </c>
      <c r="E180" s="222" t="s">
        <v>40</v>
      </c>
      <c r="F180" s="222"/>
      <c r="G180" s="223"/>
      <c r="H180" s="224"/>
      <c r="I180" s="225"/>
      <c r="J180" s="29" t="s">
        <v>1</v>
      </c>
      <c r="K180" s="44"/>
      <c r="L180" s="44"/>
      <c r="M180" s="51"/>
      <c r="N180" s="19"/>
      <c r="V180" s="45"/>
    </row>
    <row r="181" spans="1:22" ht="13.8" thickBot="1">
      <c r="A181" s="216"/>
      <c r="B181" s="46"/>
      <c r="C181" s="46"/>
      <c r="D181" s="52"/>
      <c r="E181" s="48" t="s">
        <v>43</v>
      </c>
      <c r="F181" s="49"/>
      <c r="G181" s="226"/>
      <c r="H181" s="227"/>
      <c r="I181" s="228"/>
      <c r="J181" s="29" t="s">
        <v>45</v>
      </c>
      <c r="K181" s="44"/>
      <c r="L181" s="44"/>
      <c r="M181" s="51"/>
      <c r="N181" s="19"/>
      <c r="V181" s="45"/>
    </row>
    <row r="182" spans="1:22" ht="21.6" thickTop="1" thickBot="1">
      <c r="A182" s="214">
        <f>A178+1</f>
        <v>42</v>
      </c>
      <c r="B182" s="36" t="s">
        <v>28</v>
      </c>
      <c r="C182" s="36" t="s">
        <v>29</v>
      </c>
      <c r="D182" s="36" t="s">
        <v>30</v>
      </c>
      <c r="E182" s="217" t="s">
        <v>31</v>
      </c>
      <c r="F182" s="217"/>
      <c r="G182" s="217" t="s">
        <v>22</v>
      </c>
      <c r="H182" s="218"/>
      <c r="I182" s="17"/>
      <c r="J182" s="37" t="s">
        <v>46</v>
      </c>
      <c r="K182" s="38"/>
      <c r="L182" s="38"/>
      <c r="M182" s="39"/>
      <c r="N182" s="19"/>
      <c r="V182" s="45"/>
    </row>
    <row r="183" spans="1:22" ht="13.8" thickBot="1">
      <c r="A183" s="215"/>
      <c r="B183" s="41"/>
      <c r="C183" s="41"/>
      <c r="D183" s="42"/>
      <c r="E183" s="41"/>
      <c r="F183" s="41"/>
      <c r="G183" s="219"/>
      <c r="H183" s="220"/>
      <c r="I183" s="221"/>
      <c r="J183" s="24" t="s">
        <v>0</v>
      </c>
      <c r="K183" s="24"/>
      <c r="L183" s="24"/>
      <c r="M183" s="50"/>
      <c r="N183" s="19"/>
      <c r="V183" s="45">
        <v>0</v>
      </c>
    </row>
    <row r="184" spans="1:22" ht="21" thickBot="1">
      <c r="A184" s="215"/>
      <c r="B184" s="28" t="s">
        <v>37</v>
      </c>
      <c r="C184" s="28" t="s">
        <v>38</v>
      </c>
      <c r="D184" s="28" t="s">
        <v>39</v>
      </c>
      <c r="E184" s="222" t="s">
        <v>40</v>
      </c>
      <c r="F184" s="222"/>
      <c r="G184" s="223"/>
      <c r="H184" s="224"/>
      <c r="I184" s="225"/>
      <c r="J184" s="29" t="s">
        <v>1</v>
      </c>
      <c r="K184" s="44"/>
      <c r="L184" s="44"/>
      <c r="M184" s="51"/>
      <c r="N184" s="19"/>
      <c r="V184" s="45"/>
    </row>
    <row r="185" spans="1:22" ht="13.8" thickBot="1">
      <c r="A185" s="216"/>
      <c r="B185" s="46"/>
      <c r="C185" s="46"/>
      <c r="D185" s="52"/>
      <c r="E185" s="48" t="s">
        <v>43</v>
      </c>
      <c r="F185" s="49"/>
      <c r="G185" s="226"/>
      <c r="H185" s="227"/>
      <c r="I185" s="228"/>
      <c r="J185" s="29" t="s">
        <v>45</v>
      </c>
      <c r="K185" s="44"/>
      <c r="L185" s="44"/>
      <c r="M185" s="51"/>
      <c r="N185" s="19"/>
      <c r="V185" s="45"/>
    </row>
    <row r="186" spans="1:22" ht="21.6" thickTop="1" thickBot="1">
      <c r="A186" s="214">
        <f>A182+1</f>
        <v>43</v>
      </c>
      <c r="B186" s="36" t="s">
        <v>28</v>
      </c>
      <c r="C186" s="36" t="s">
        <v>29</v>
      </c>
      <c r="D186" s="36" t="s">
        <v>30</v>
      </c>
      <c r="E186" s="217" t="s">
        <v>31</v>
      </c>
      <c r="F186" s="217"/>
      <c r="G186" s="217" t="s">
        <v>22</v>
      </c>
      <c r="H186" s="218"/>
      <c r="I186" s="17"/>
      <c r="J186" s="37" t="s">
        <v>46</v>
      </c>
      <c r="K186" s="38"/>
      <c r="L186" s="38"/>
      <c r="M186" s="39"/>
      <c r="N186" s="19"/>
      <c r="V186" s="45"/>
    </row>
    <row r="187" spans="1:22" ht="13.8" thickBot="1">
      <c r="A187" s="215"/>
      <c r="B187" s="41"/>
      <c r="C187" s="41"/>
      <c r="D187" s="42"/>
      <c r="E187" s="41"/>
      <c r="F187" s="41"/>
      <c r="G187" s="219"/>
      <c r="H187" s="220"/>
      <c r="I187" s="221"/>
      <c r="J187" s="24" t="s">
        <v>0</v>
      </c>
      <c r="K187" s="24"/>
      <c r="L187" s="24"/>
      <c r="M187" s="50"/>
      <c r="N187" s="19"/>
      <c r="V187" s="45">
        <v>0</v>
      </c>
    </row>
    <row r="188" spans="1:22" ht="21" thickBot="1">
      <c r="A188" s="215"/>
      <c r="B188" s="28" t="s">
        <v>37</v>
      </c>
      <c r="C188" s="28" t="s">
        <v>38</v>
      </c>
      <c r="D188" s="28" t="s">
        <v>39</v>
      </c>
      <c r="E188" s="222" t="s">
        <v>40</v>
      </c>
      <c r="F188" s="222"/>
      <c r="G188" s="223"/>
      <c r="H188" s="224"/>
      <c r="I188" s="225"/>
      <c r="J188" s="29" t="s">
        <v>1</v>
      </c>
      <c r="K188" s="44"/>
      <c r="L188" s="44"/>
      <c r="M188" s="51"/>
      <c r="N188" s="19"/>
      <c r="V188" s="45"/>
    </row>
    <row r="189" spans="1:22" ht="13.8" thickBot="1">
      <c r="A189" s="216"/>
      <c r="B189" s="46"/>
      <c r="C189" s="46"/>
      <c r="D189" s="52"/>
      <c r="E189" s="48" t="s">
        <v>43</v>
      </c>
      <c r="F189" s="49"/>
      <c r="G189" s="226"/>
      <c r="H189" s="227"/>
      <c r="I189" s="228"/>
      <c r="J189" s="29" t="s">
        <v>45</v>
      </c>
      <c r="K189" s="44"/>
      <c r="L189" s="44"/>
      <c r="M189" s="51"/>
      <c r="N189" s="19"/>
      <c r="V189" s="45"/>
    </row>
    <row r="190" spans="1:22" ht="21.6" thickTop="1" thickBot="1">
      <c r="A190" s="214">
        <f>A186+1</f>
        <v>44</v>
      </c>
      <c r="B190" s="36" t="s">
        <v>28</v>
      </c>
      <c r="C190" s="36" t="s">
        <v>29</v>
      </c>
      <c r="D190" s="36" t="s">
        <v>30</v>
      </c>
      <c r="E190" s="217" t="s">
        <v>31</v>
      </c>
      <c r="F190" s="217"/>
      <c r="G190" s="217" t="s">
        <v>22</v>
      </c>
      <c r="H190" s="218"/>
      <c r="I190" s="17"/>
      <c r="J190" s="37" t="s">
        <v>46</v>
      </c>
      <c r="K190" s="38"/>
      <c r="L190" s="38"/>
      <c r="M190" s="39"/>
      <c r="N190" s="19"/>
      <c r="V190" s="45"/>
    </row>
    <row r="191" spans="1:22" ht="13.8" thickBot="1">
      <c r="A191" s="215"/>
      <c r="B191" s="41"/>
      <c r="C191" s="41"/>
      <c r="D191" s="42"/>
      <c r="E191" s="41"/>
      <c r="F191" s="41"/>
      <c r="G191" s="219"/>
      <c r="H191" s="220"/>
      <c r="I191" s="221"/>
      <c r="J191" s="24" t="s">
        <v>0</v>
      </c>
      <c r="K191" s="24"/>
      <c r="L191" s="24"/>
      <c r="M191" s="50"/>
      <c r="N191" s="19"/>
      <c r="V191" s="45">
        <v>0</v>
      </c>
    </row>
    <row r="192" spans="1:22" ht="21" thickBot="1">
      <c r="A192" s="215"/>
      <c r="B192" s="28" t="s">
        <v>37</v>
      </c>
      <c r="C192" s="28" t="s">
        <v>38</v>
      </c>
      <c r="D192" s="28" t="s">
        <v>39</v>
      </c>
      <c r="E192" s="222" t="s">
        <v>40</v>
      </c>
      <c r="F192" s="222"/>
      <c r="G192" s="223"/>
      <c r="H192" s="224"/>
      <c r="I192" s="225"/>
      <c r="J192" s="29" t="s">
        <v>1</v>
      </c>
      <c r="K192" s="44"/>
      <c r="L192" s="44"/>
      <c r="M192" s="51"/>
      <c r="N192" s="19"/>
      <c r="V192" s="45"/>
    </row>
    <row r="193" spans="1:22" ht="13.8" thickBot="1">
      <c r="A193" s="216"/>
      <c r="B193" s="46"/>
      <c r="C193" s="46"/>
      <c r="D193" s="52"/>
      <c r="E193" s="48" t="s">
        <v>43</v>
      </c>
      <c r="F193" s="49"/>
      <c r="G193" s="226"/>
      <c r="H193" s="227"/>
      <c r="I193" s="228"/>
      <c r="J193" s="29" t="s">
        <v>45</v>
      </c>
      <c r="K193" s="44"/>
      <c r="L193" s="44"/>
      <c r="M193" s="51"/>
      <c r="N193" s="19"/>
      <c r="V193" s="45"/>
    </row>
    <row r="194" spans="1:22" ht="21.6" thickTop="1" thickBot="1">
      <c r="A194" s="214">
        <f>A190+1</f>
        <v>45</v>
      </c>
      <c r="B194" s="36" t="s">
        <v>28</v>
      </c>
      <c r="C194" s="36" t="s">
        <v>29</v>
      </c>
      <c r="D194" s="36" t="s">
        <v>30</v>
      </c>
      <c r="E194" s="217" t="s">
        <v>31</v>
      </c>
      <c r="F194" s="217"/>
      <c r="G194" s="217" t="s">
        <v>22</v>
      </c>
      <c r="H194" s="218"/>
      <c r="I194" s="17"/>
      <c r="J194" s="37" t="s">
        <v>46</v>
      </c>
      <c r="K194" s="38"/>
      <c r="L194" s="38"/>
      <c r="M194" s="39"/>
      <c r="N194" s="19"/>
      <c r="V194" s="45"/>
    </row>
    <row r="195" spans="1:22" ht="13.8" thickBot="1">
      <c r="A195" s="215"/>
      <c r="B195" s="41"/>
      <c r="C195" s="41"/>
      <c r="D195" s="42"/>
      <c r="E195" s="41"/>
      <c r="F195" s="41"/>
      <c r="G195" s="219"/>
      <c r="H195" s="220"/>
      <c r="I195" s="221"/>
      <c r="J195" s="24" t="s">
        <v>0</v>
      </c>
      <c r="K195" s="24"/>
      <c r="L195" s="24"/>
      <c r="M195" s="50"/>
      <c r="N195" s="19"/>
      <c r="V195" s="45">
        <v>0</v>
      </c>
    </row>
    <row r="196" spans="1:22" ht="21" thickBot="1">
      <c r="A196" s="215"/>
      <c r="B196" s="28" t="s">
        <v>37</v>
      </c>
      <c r="C196" s="28" t="s">
        <v>38</v>
      </c>
      <c r="D196" s="28" t="s">
        <v>39</v>
      </c>
      <c r="E196" s="222" t="s">
        <v>40</v>
      </c>
      <c r="F196" s="222"/>
      <c r="G196" s="223"/>
      <c r="H196" s="224"/>
      <c r="I196" s="225"/>
      <c r="J196" s="29" t="s">
        <v>1</v>
      </c>
      <c r="K196" s="44"/>
      <c r="L196" s="44"/>
      <c r="M196" s="51"/>
      <c r="N196" s="19"/>
      <c r="V196" s="45"/>
    </row>
    <row r="197" spans="1:22" ht="13.8" thickBot="1">
      <c r="A197" s="216"/>
      <c r="B197" s="46"/>
      <c r="C197" s="46"/>
      <c r="D197" s="52"/>
      <c r="E197" s="48" t="s">
        <v>43</v>
      </c>
      <c r="F197" s="49"/>
      <c r="G197" s="226"/>
      <c r="H197" s="227"/>
      <c r="I197" s="228"/>
      <c r="J197" s="29" t="s">
        <v>45</v>
      </c>
      <c r="K197" s="44"/>
      <c r="L197" s="44"/>
      <c r="M197" s="51"/>
      <c r="N197" s="19"/>
      <c r="V197" s="45"/>
    </row>
    <row r="198" spans="1:22" ht="21.6" thickTop="1" thickBot="1">
      <c r="A198" s="214">
        <f>A194+1</f>
        <v>46</v>
      </c>
      <c r="B198" s="36" t="s">
        <v>28</v>
      </c>
      <c r="C198" s="36" t="s">
        <v>29</v>
      </c>
      <c r="D198" s="36" t="s">
        <v>30</v>
      </c>
      <c r="E198" s="217" t="s">
        <v>31</v>
      </c>
      <c r="F198" s="217"/>
      <c r="G198" s="217" t="s">
        <v>22</v>
      </c>
      <c r="H198" s="218"/>
      <c r="I198" s="17"/>
      <c r="J198" s="37" t="s">
        <v>46</v>
      </c>
      <c r="K198" s="38"/>
      <c r="L198" s="38"/>
      <c r="M198" s="39"/>
      <c r="N198" s="19"/>
      <c r="V198" s="45"/>
    </row>
    <row r="199" spans="1:22" ht="13.8" thickBot="1">
      <c r="A199" s="215"/>
      <c r="B199" s="41"/>
      <c r="C199" s="41"/>
      <c r="D199" s="42"/>
      <c r="E199" s="41"/>
      <c r="F199" s="41"/>
      <c r="G199" s="219"/>
      <c r="H199" s="220"/>
      <c r="I199" s="221"/>
      <c r="J199" s="24" t="s">
        <v>0</v>
      </c>
      <c r="K199" s="24"/>
      <c r="L199" s="24"/>
      <c r="M199" s="50"/>
      <c r="N199" s="19"/>
      <c r="V199" s="45">
        <v>0</v>
      </c>
    </row>
    <row r="200" spans="1:22" ht="21" thickBot="1">
      <c r="A200" s="215"/>
      <c r="B200" s="28" t="s">
        <v>37</v>
      </c>
      <c r="C200" s="28" t="s">
        <v>38</v>
      </c>
      <c r="D200" s="28" t="s">
        <v>39</v>
      </c>
      <c r="E200" s="222" t="s">
        <v>40</v>
      </c>
      <c r="F200" s="222"/>
      <c r="G200" s="223"/>
      <c r="H200" s="224"/>
      <c r="I200" s="225"/>
      <c r="J200" s="29" t="s">
        <v>1</v>
      </c>
      <c r="K200" s="44"/>
      <c r="L200" s="44"/>
      <c r="M200" s="51"/>
      <c r="N200" s="19"/>
      <c r="V200" s="45"/>
    </row>
    <row r="201" spans="1:22" ht="13.8" thickBot="1">
      <c r="A201" s="216"/>
      <c r="B201" s="46"/>
      <c r="C201" s="46"/>
      <c r="D201" s="52"/>
      <c r="E201" s="48" t="s">
        <v>43</v>
      </c>
      <c r="F201" s="49"/>
      <c r="G201" s="226"/>
      <c r="H201" s="227"/>
      <c r="I201" s="228"/>
      <c r="J201" s="29" t="s">
        <v>45</v>
      </c>
      <c r="K201" s="44"/>
      <c r="L201" s="44"/>
      <c r="M201" s="51"/>
      <c r="N201" s="19"/>
      <c r="V201" s="45"/>
    </row>
    <row r="202" spans="1:22" ht="21.6" thickTop="1" thickBot="1">
      <c r="A202" s="214">
        <f>A198+1</f>
        <v>47</v>
      </c>
      <c r="B202" s="36" t="s">
        <v>28</v>
      </c>
      <c r="C202" s="36" t="s">
        <v>29</v>
      </c>
      <c r="D202" s="36" t="s">
        <v>30</v>
      </c>
      <c r="E202" s="217" t="s">
        <v>31</v>
      </c>
      <c r="F202" s="217"/>
      <c r="G202" s="217" t="s">
        <v>22</v>
      </c>
      <c r="H202" s="218"/>
      <c r="I202" s="17"/>
      <c r="J202" s="37" t="s">
        <v>46</v>
      </c>
      <c r="K202" s="38"/>
      <c r="L202" s="38"/>
      <c r="M202" s="39"/>
      <c r="N202" s="19"/>
      <c r="V202" s="45"/>
    </row>
    <row r="203" spans="1:22" ht="13.8" thickBot="1">
      <c r="A203" s="215"/>
      <c r="B203" s="41"/>
      <c r="C203" s="41"/>
      <c r="D203" s="42"/>
      <c r="E203" s="41"/>
      <c r="F203" s="41"/>
      <c r="G203" s="219"/>
      <c r="H203" s="220"/>
      <c r="I203" s="221"/>
      <c r="J203" s="24" t="s">
        <v>0</v>
      </c>
      <c r="K203" s="24"/>
      <c r="L203" s="24"/>
      <c r="M203" s="50"/>
      <c r="N203" s="19"/>
      <c r="V203" s="45">
        <v>0</v>
      </c>
    </row>
    <row r="204" spans="1:22" ht="21" thickBot="1">
      <c r="A204" s="215"/>
      <c r="B204" s="28" t="s">
        <v>37</v>
      </c>
      <c r="C204" s="28" t="s">
        <v>38</v>
      </c>
      <c r="D204" s="28" t="s">
        <v>39</v>
      </c>
      <c r="E204" s="222" t="s">
        <v>40</v>
      </c>
      <c r="F204" s="222"/>
      <c r="G204" s="223"/>
      <c r="H204" s="224"/>
      <c r="I204" s="225"/>
      <c r="J204" s="29" t="s">
        <v>1</v>
      </c>
      <c r="K204" s="44"/>
      <c r="L204" s="44"/>
      <c r="M204" s="51"/>
      <c r="N204" s="19"/>
      <c r="V204" s="45"/>
    </row>
    <row r="205" spans="1:22" ht="13.8" thickBot="1">
      <c r="A205" s="216"/>
      <c r="B205" s="46"/>
      <c r="C205" s="46"/>
      <c r="D205" s="52"/>
      <c r="E205" s="48" t="s">
        <v>43</v>
      </c>
      <c r="F205" s="49"/>
      <c r="G205" s="226"/>
      <c r="H205" s="227"/>
      <c r="I205" s="228"/>
      <c r="J205" s="29" t="s">
        <v>45</v>
      </c>
      <c r="K205" s="44"/>
      <c r="L205" s="44"/>
      <c r="M205" s="51"/>
      <c r="N205" s="19"/>
      <c r="V205" s="45"/>
    </row>
    <row r="206" spans="1:22" ht="21.6" thickTop="1" thickBot="1">
      <c r="A206" s="214">
        <f>A202+1</f>
        <v>48</v>
      </c>
      <c r="B206" s="36" t="s">
        <v>28</v>
      </c>
      <c r="C206" s="36" t="s">
        <v>29</v>
      </c>
      <c r="D206" s="36" t="s">
        <v>30</v>
      </c>
      <c r="E206" s="217" t="s">
        <v>31</v>
      </c>
      <c r="F206" s="217"/>
      <c r="G206" s="217" t="s">
        <v>22</v>
      </c>
      <c r="H206" s="218"/>
      <c r="I206" s="17"/>
      <c r="J206" s="37" t="s">
        <v>46</v>
      </c>
      <c r="K206" s="38"/>
      <c r="L206" s="38"/>
      <c r="M206" s="39"/>
      <c r="N206" s="19"/>
      <c r="V206" s="45"/>
    </row>
    <row r="207" spans="1:22" ht="13.8" thickBot="1">
      <c r="A207" s="215"/>
      <c r="B207" s="41"/>
      <c r="C207" s="41"/>
      <c r="D207" s="42"/>
      <c r="E207" s="41"/>
      <c r="F207" s="41"/>
      <c r="G207" s="219"/>
      <c r="H207" s="220"/>
      <c r="I207" s="221"/>
      <c r="J207" s="24" t="s">
        <v>0</v>
      </c>
      <c r="K207" s="24"/>
      <c r="L207" s="24"/>
      <c r="M207" s="50"/>
      <c r="N207" s="19"/>
      <c r="V207" s="45">
        <v>0</v>
      </c>
    </row>
    <row r="208" spans="1:22" ht="21" thickBot="1">
      <c r="A208" s="215"/>
      <c r="B208" s="28" t="s">
        <v>37</v>
      </c>
      <c r="C208" s="28" t="s">
        <v>38</v>
      </c>
      <c r="D208" s="28" t="s">
        <v>39</v>
      </c>
      <c r="E208" s="222" t="s">
        <v>40</v>
      </c>
      <c r="F208" s="222"/>
      <c r="G208" s="223"/>
      <c r="H208" s="224"/>
      <c r="I208" s="225"/>
      <c r="J208" s="29" t="s">
        <v>1</v>
      </c>
      <c r="K208" s="44"/>
      <c r="L208" s="44"/>
      <c r="M208" s="51"/>
      <c r="N208" s="19"/>
      <c r="V208" s="45"/>
    </row>
    <row r="209" spans="1:22" ht="13.8" thickBot="1">
      <c r="A209" s="216"/>
      <c r="B209" s="46"/>
      <c r="C209" s="46"/>
      <c r="D209" s="52"/>
      <c r="E209" s="48" t="s">
        <v>43</v>
      </c>
      <c r="F209" s="49"/>
      <c r="G209" s="226"/>
      <c r="H209" s="227"/>
      <c r="I209" s="228"/>
      <c r="J209" s="29" t="s">
        <v>45</v>
      </c>
      <c r="K209" s="44"/>
      <c r="L209" s="44"/>
      <c r="M209" s="51"/>
      <c r="N209" s="19"/>
      <c r="V209" s="45"/>
    </row>
    <row r="210" spans="1:22" ht="21.6" thickTop="1" thickBot="1">
      <c r="A210" s="214">
        <f>A206+1</f>
        <v>49</v>
      </c>
      <c r="B210" s="36" t="s">
        <v>28</v>
      </c>
      <c r="C210" s="36" t="s">
        <v>29</v>
      </c>
      <c r="D210" s="36" t="s">
        <v>30</v>
      </c>
      <c r="E210" s="217" t="s">
        <v>31</v>
      </c>
      <c r="F210" s="217"/>
      <c r="G210" s="217" t="s">
        <v>22</v>
      </c>
      <c r="H210" s="218"/>
      <c r="I210" s="17"/>
      <c r="J210" s="37" t="s">
        <v>46</v>
      </c>
      <c r="K210" s="38"/>
      <c r="L210" s="38"/>
      <c r="M210" s="39"/>
      <c r="N210" s="19"/>
      <c r="V210" s="45"/>
    </row>
    <row r="211" spans="1:22" ht="13.8" thickBot="1">
      <c r="A211" s="215"/>
      <c r="B211" s="41"/>
      <c r="C211" s="41"/>
      <c r="D211" s="42"/>
      <c r="E211" s="41"/>
      <c r="F211" s="41"/>
      <c r="G211" s="219"/>
      <c r="H211" s="220"/>
      <c r="I211" s="221"/>
      <c r="J211" s="24" t="s">
        <v>0</v>
      </c>
      <c r="K211" s="24"/>
      <c r="L211" s="24"/>
      <c r="M211" s="50"/>
      <c r="N211" s="19"/>
      <c r="V211" s="45">
        <v>0</v>
      </c>
    </row>
    <row r="212" spans="1:22" ht="21" thickBot="1">
      <c r="A212" s="215"/>
      <c r="B212" s="28" t="s">
        <v>37</v>
      </c>
      <c r="C212" s="28" t="s">
        <v>38</v>
      </c>
      <c r="D212" s="28" t="s">
        <v>39</v>
      </c>
      <c r="E212" s="222" t="s">
        <v>40</v>
      </c>
      <c r="F212" s="222"/>
      <c r="G212" s="223"/>
      <c r="H212" s="224"/>
      <c r="I212" s="225"/>
      <c r="J212" s="29" t="s">
        <v>1</v>
      </c>
      <c r="K212" s="44"/>
      <c r="L212" s="44"/>
      <c r="M212" s="51"/>
      <c r="N212" s="19"/>
      <c r="V212" s="45"/>
    </row>
    <row r="213" spans="1:22" ht="13.8" thickBot="1">
      <c r="A213" s="216"/>
      <c r="B213" s="46"/>
      <c r="C213" s="46"/>
      <c r="D213" s="52"/>
      <c r="E213" s="48" t="s">
        <v>43</v>
      </c>
      <c r="F213" s="49"/>
      <c r="G213" s="226"/>
      <c r="H213" s="227"/>
      <c r="I213" s="228"/>
      <c r="J213" s="29" t="s">
        <v>45</v>
      </c>
      <c r="K213" s="44"/>
      <c r="L213" s="44"/>
      <c r="M213" s="51"/>
      <c r="N213" s="19"/>
      <c r="V213" s="45"/>
    </row>
    <row r="214" spans="1:22" ht="21.6" thickTop="1" thickBot="1">
      <c r="A214" s="214">
        <f>A210+1</f>
        <v>50</v>
      </c>
      <c r="B214" s="36" t="s">
        <v>28</v>
      </c>
      <c r="C214" s="36" t="s">
        <v>29</v>
      </c>
      <c r="D214" s="36" t="s">
        <v>30</v>
      </c>
      <c r="E214" s="217" t="s">
        <v>31</v>
      </c>
      <c r="F214" s="217"/>
      <c r="G214" s="217" t="s">
        <v>22</v>
      </c>
      <c r="H214" s="218"/>
      <c r="I214" s="17"/>
      <c r="J214" s="37" t="s">
        <v>46</v>
      </c>
      <c r="K214" s="38"/>
      <c r="L214" s="38"/>
      <c r="M214" s="39"/>
      <c r="N214" s="19"/>
      <c r="V214" s="45"/>
    </row>
    <row r="215" spans="1:22" ht="13.8" thickBot="1">
      <c r="A215" s="215"/>
      <c r="B215" s="41"/>
      <c r="C215" s="41"/>
      <c r="D215" s="42"/>
      <c r="E215" s="41"/>
      <c r="F215" s="41"/>
      <c r="G215" s="219"/>
      <c r="H215" s="220"/>
      <c r="I215" s="221"/>
      <c r="J215" s="24" t="s">
        <v>0</v>
      </c>
      <c r="K215" s="24"/>
      <c r="L215" s="24"/>
      <c r="M215" s="50"/>
      <c r="N215" s="19"/>
      <c r="V215" s="45">
        <v>0</v>
      </c>
    </row>
    <row r="216" spans="1:22" ht="21" thickBot="1">
      <c r="A216" s="215"/>
      <c r="B216" s="28" t="s">
        <v>37</v>
      </c>
      <c r="C216" s="28" t="s">
        <v>38</v>
      </c>
      <c r="D216" s="28" t="s">
        <v>39</v>
      </c>
      <c r="E216" s="222" t="s">
        <v>40</v>
      </c>
      <c r="F216" s="222"/>
      <c r="G216" s="223"/>
      <c r="H216" s="224"/>
      <c r="I216" s="225"/>
      <c r="J216" s="29" t="s">
        <v>1</v>
      </c>
      <c r="K216" s="44"/>
      <c r="L216" s="44"/>
      <c r="M216" s="51"/>
      <c r="N216" s="19"/>
      <c r="V216" s="45"/>
    </row>
    <row r="217" spans="1:22" ht="13.8" thickBot="1">
      <c r="A217" s="216"/>
      <c r="B217" s="46"/>
      <c r="C217" s="46"/>
      <c r="D217" s="52"/>
      <c r="E217" s="48" t="s">
        <v>43</v>
      </c>
      <c r="F217" s="49"/>
      <c r="G217" s="226"/>
      <c r="H217" s="227"/>
      <c r="I217" s="228"/>
      <c r="J217" s="29" t="s">
        <v>45</v>
      </c>
      <c r="K217" s="44"/>
      <c r="L217" s="44"/>
      <c r="M217" s="51"/>
      <c r="N217" s="19"/>
      <c r="V217" s="45"/>
    </row>
    <row r="218" spans="1:22" ht="21.6" thickTop="1" thickBot="1">
      <c r="A218" s="214">
        <f>A214+1</f>
        <v>51</v>
      </c>
      <c r="B218" s="36" t="s">
        <v>28</v>
      </c>
      <c r="C218" s="36" t="s">
        <v>29</v>
      </c>
      <c r="D218" s="36" t="s">
        <v>30</v>
      </c>
      <c r="E218" s="217" t="s">
        <v>31</v>
      </c>
      <c r="F218" s="217"/>
      <c r="G218" s="217" t="s">
        <v>22</v>
      </c>
      <c r="H218" s="218"/>
      <c r="I218" s="17"/>
      <c r="J218" s="37" t="s">
        <v>46</v>
      </c>
      <c r="K218" s="38"/>
      <c r="L218" s="38"/>
      <c r="M218" s="39"/>
      <c r="N218" s="19"/>
      <c r="V218" s="45"/>
    </row>
    <row r="219" spans="1:22" ht="13.8" thickBot="1">
      <c r="A219" s="215"/>
      <c r="B219" s="41"/>
      <c r="C219" s="41"/>
      <c r="D219" s="42"/>
      <c r="E219" s="41"/>
      <c r="F219" s="41"/>
      <c r="G219" s="219"/>
      <c r="H219" s="220"/>
      <c r="I219" s="221"/>
      <c r="J219" s="24" t="s">
        <v>0</v>
      </c>
      <c r="K219" s="24"/>
      <c r="L219" s="24"/>
      <c r="M219" s="50"/>
      <c r="N219" s="19"/>
      <c r="V219" s="45">
        <v>0</v>
      </c>
    </row>
    <row r="220" spans="1:22" ht="21" thickBot="1">
      <c r="A220" s="215"/>
      <c r="B220" s="28" t="s">
        <v>37</v>
      </c>
      <c r="C220" s="28" t="s">
        <v>38</v>
      </c>
      <c r="D220" s="28" t="s">
        <v>39</v>
      </c>
      <c r="E220" s="222" t="s">
        <v>40</v>
      </c>
      <c r="F220" s="222"/>
      <c r="G220" s="223"/>
      <c r="H220" s="224"/>
      <c r="I220" s="225"/>
      <c r="J220" s="29" t="s">
        <v>1</v>
      </c>
      <c r="K220" s="44"/>
      <c r="L220" s="44"/>
      <c r="M220" s="51"/>
      <c r="N220" s="19"/>
      <c r="V220" s="45"/>
    </row>
    <row r="221" spans="1:22" ht="13.8" thickBot="1">
      <c r="A221" s="216"/>
      <c r="B221" s="46"/>
      <c r="C221" s="46"/>
      <c r="D221" s="52"/>
      <c r="E221" s="48" t="s">
        <v>43</v>
      </c>
      <c r="F221" s="49"/>
      <c r="G221" s="226"/>
      <c r="H221" s="227"/>
      <c r="I221" s="228"/>
      <c r="J221" s="29" t="s">
        <v>45</v>
      </c>
      <c r="K221" s="44"/>
      <c r="L221" s="44"/>
      <c r="M221" s="51"/>
      <c r="N221" s="19"/>
      <c r="V221" s="45"/>
    </row>
    <row r="222" spans="1:22" ht="21.6" thickTop="1" thickBot="1">
      <c r="A222" s="214">
        <f>A218+1</f>
        <v>52</v>
      </c>
      <c r="B222" s="36" t="s">
        <v>28</v>
      </c>
      <c r="C222" s="36" t="s">
        <v>29</v>
      </c>
      <c r="D222" s="36" t="s">
        <v>30</v>
      </c>
      <c r="E222" s="217" t="s">
        <v>31</v>
      </c>
      <c r="F222" s="217"/>
      <c r="G222" s="217" t="s">
        <v>22</v>
      </c>
      <c r="H222" s="218"/>
      <c r="I222" s="17"/>
      <c r="J222" s="37" t="s">
        <v>46</v>
      </c>
      <c r="K222" s="38"/>
      <c r="L222" s="38"/>
      <c r="M222" s="39"/>
      <c r="N222" s="19"/>
      <c r="V222" s="45"/>
    </row>
    <row r="223" spans="1:22" ht="13.8" thickBot="1">
      <c r="A223" s="215"/>
      <c r="B223" s="41"/>
      <c r="C223" s="41"/>
      <c r="D223" s="42"/>
      <c r="E223" s="41"/>
      <c r="F223" s="41"/>
      <c r="G223" s="219"/>
      <c r="H223" s="220"/>
      <c r="I223" s="221"/>
      <c r="J223" s="24" t="s">
        <v>0</v>
      </c>
      <c r="K223" s="24"/>
      <c r="L223" s="24"/>
      <c r="M223" s="50"/>
      <c r="N223" s="19"/>
      <c r="V223" s="45">
        <v>0</v>
      </c>
    </row>
    <row r="224" spans="1:22" ht="21" thickBot="1">
      <c r="A224" s="215"/>
      <c r="B224" s="28" t="s">
        <v>37</v>
      </c>
      <c r="C224" s="28" t="s">
        <v>38</v>
      </c>
      <c r="D224" s="28" t="s">
        <v>39</v>
      </c>
      <c r="E224" s="222" t="s">
        <v>40</v>
      </c>
      <c r="F224" s="222"/>
      <c r="G224" s="223"/>
      <c r="H224" s="224"/>
      <c r="I224" s="225"/>
      <c r="J224" s="29" t="s">
        <v>1</v>
      </c>
      <c r="K224" s="44"/>
      <c r="L224" s="44"/>
      <c r="M224" s="51"/>
      <c r="N224" s="19"/>
      <c r="V224" s="45"/>
    </row>
    <row r="225" spans="1:22" ht="13.8" thickBot="1">
      <c r="A225" s="216"/>
      <c r="B225" s="46"/>
      <c r="C225" s="46"/>
      <c r="D225" s="52"/>
      <c r="E225" s="48" t="s">
        <v>43</v>
      </c>
      <c r="F225" s="49"/>
      <c r="G225" s="226"/>
      <c r="H225" s="227"/>
      <c r="I225" s="228"/>
      <c r="J225" s="29" t="s">
        <v>45</v>
      </c>
      <c r="K225" s="44"/>
      <c r="L225" s="44"/>
      <c r="M225" s="51"/>
      <c r="N225" s="19"/>
      <c r="V225" s="45"/>
    </row>
    <row r="226" spans="1:22" ht="21.6" thickTop="1" thickBot="1">
      <c r="A226" s="214">
        <f>A222+1</f>
        <v>53</v>
      </c>
      <c r="B226" s="36" t="s">
        <v>28</v>
      </c>
      <c r="C226" s="36" t="s">
        <v>29</v>
      </c>
      <c r="D226" s="36" t="s">
        <v>30</v>
      </c>
      <c r="E226" s="217" t="s">
        <v>31</v>
      </c>
      <c r="F226" s="217"/>
      <c r="G226" s="217" t="s">
        <v>22</v>
      </c>
      <c r="H226" s="218"/>
      <c r="I226" s="17"/>
      <c r="J226" s="37" t="s">
        <v>46</v>
      </c>
      <c r="K226" s="38"/>
      <c r="L226" s="38"/>
      <c r="M226" s="39"/>
      <c r="N226" s="19"/>
      <c r="V226" s="45"/>
    </row>
    <row r="227" spans="1:22" ht="13.8" thickBot="1">
      <c r="A227" s="215"/>
      <c r="B227" s="41"/>
      <c r="C227" s="41"/>
      <c r="D227" s="42"/>
      <c r="E227" s="41"/>
      <c r="F227" s="41"/>
      <c r="G227" s="219"/>
      <c r="H227" s="220"/>
      <c r="I227" s="221"/>
      <c r="J227" s="24" t="s">
        <v>0</v>
      </c>
      <c r="K227" s="24"/>
      <c r="L227" s="24"/>
      <c r="M227" s="50"/>
      <c r="N227" s="19"/>
      <c r="V227" s="45">
        <v>0</v>
      </c>
    </row>
    <row r="228" spans="1:22" ht="21" thickBot="1">
      <c r="A228" s="215"/>
      <c r="B228" s="28" t="s">
        <v>37</v>
      </c>
      <c r="C228" s="28" t="s">
        <v>38</v>
      </c>
      <c r="D228" s="28" t="s">
        <v>39</v>
      </c>
      <c r="E228" s="222" t="s">
        <v>40</v>
      </c>
      <c r="F228" s="222"/>
      <c r="G228" s="223"/>
      <c r="H228" s="224"/>
      <c r="I228" s="225"/>
      <c r="J228" s="29" t="s">
        <v>1</v>
      </c>
      <c r="K228" s="44"/>
      <c r="L228" s="44"/>
      <c r="M228" s="51"/>
      <c r="N228" s="19"/>
      <c r="V228" s="45"/>
    </row>
    <row r="229" spans="1:22" ht="13.8" thickBot="1">
      <c r="A229" s="216"/>
      <c r="B229" s="46"/>
      <c r="C229" s="46"/>
      <c r="D229" s="52"/>
      <c r="E229" s="48" t="s">
        <v>43</v>
      </c>
      <c r="F229" s="49"/>
      <c r="G229" s="226"/>
      <c r="H229" s="227"/>
      <c r="I229" s="228"/>
      <c r="J229" s="29" t="s">
        <v>45</v>
      </c>
      <c r="K229" s="44"/>
      <c r="L229" s="44"/>
      <c r="M229" s="51"/>
      <c r="N229" s="19"/>
      <c r="V229" s="45"/>
    </row>
    <row r="230" spans="1:22" ht="21.6" thickTop="1" thickBot="1">
      <c r="A230" s="214">
        <f>A226+1</f>
        <v>54</v>
      </c>
      <c r="B230" s="36" t="s">
        <v>28</v>
      </c>
      <c r="C230" s="36" t="s">
        <v>29</v>
      </c>
      <c r="D230" s="36" t="s">
        <v>30</v>
      </c>
      <c r="E230" s="217" t="s">
        <v>31</v>
      </c>
      <c r="F230" s="217"/>
      <c r="G230" s="217" t="s">
        <v>22</v>
      </c>
      <c r="H230" s="218"/>
      <c r="I230" s="17"/>
      <c r="J230" s="37" t="s">
        <v>46</v>
      </c>
      <c r="K230" s="38"/>
      <c r="L230" s="38"/>
      <c r="M230" s="39"/>
      <c r="N230" s="19"/>
      <c r="V230" s="45"/>
    </row>
    <row r="231" spans="1:22" ht="13.8" thickBot="1">
      <c r="A231" s="215"/>
      <c r="B231" s="41"/>
      <c r="C231" s="41"/>
      <c r="D231" s="42"/>
      <c r="E231" s="41"/>
      <c r="F231" s="41"/>
      <c r="G231" s="219"/>
      <c r="H231" s="220"/>
      <c r="I231" s="221"/>
      <c r="J231" s="24" t="s">
        <v>0</v>
      </c>
      <c r="K231" s="24"/>
      <c r="L231" s="24"/>
      <c r="M231" s="50"/>
      <c r="N231" s="19"/>
      <c r="V231" s="45">
        <v>0</v>
      </c>
    </row>
    <row r="232" spans="1:22" ht="21" thickBot="1">
      <c r="A232" s="215"/>
      <c r="B232" s="28" t="s">
        <v>37</v>
      </c>
      <c r="C232" s="28" t="s">
        <v>38</v>
      </c>
      <c r="D232" s="28" t="s">
        <v>39</v>
      </c>
      <c r="E232" s="222" t="s">
        <v>40</v>
      </c>
      <c r="F232" s="222"/>
      <c r="G232" s="223"/>
      <c r="H232" s="224"/>
      <c r="I232" s="225"/>
      <c r="J232" s="29" t="s">
        <v>1</v>
      </c>
      <c r="K232" s="44"/>
      <c r="L232" s="44"/>
      <c r="M232" s="51"/>
      <c r="N232" s="19"/>
      <c r="V232" s="45"/>
    </row>
    <row r="233" spans="1:22" ht="13.8" thickBot="1">
      <c r="A233" s="216"/>
      <c r="B233" s="46"/>
      <c r="C233" s="46"/>
      <c r="D233" s="52"/>
      <c r="E233" s="48" t="s">
        <v>43</v>
      </c>
      <c r="F233" s="49"/>
      <c r="G233" s="226"/>
      <c r="H233" s="227"/>
      <c r="I233" s="228"/>
      <c r="J233" s="29" t="s">
        <v>45</v>
      </c>
      <c r="K233" s="44"/>
      <c r="L233" s="44"/>
      <c r="M233" s="51"/>
      <c r="N233" s="19"/>
      <c r="V233" s="45"/>
    </row>
    <row r="234" spans="1:22" ht="21.6" thickTop="1" thickBot="1">
      <c r="A234" s="214">
        <f>A230+1</f>
        <v>55</v>
      </c>
      <c r="B234" s="36" t="s">
        <v>28</v>
      </c>
      <c r="C234" s="36" t="s">
        <v>29</v>
      </c>
      <c r="D234" s="36" t="s">
        <v>30</v>
      </c>
      <c r="E234" s="217" t="s">
        <v>31</v>
      </c>
      <c r="F234" s="217"/>
      <c r="G234" s="217" t="s">
        <v>22</v>
      </c>
      <c r="H234" s="218"/>
      <c r="I234" s="17"/>
      <c r="J234" s="37" t="s">
        <v>46</v>
      </c>
      <c r="K234" s="38"/>
      <c r="L234" s="38"/>
      <c r="M234" s="39"/>
      <c r="N234" s="19"/>
      <c r="V234" s="45"/>
    </row>
    <row r="235" spans="1:22" ht="13.8" thickBot="1">
      <c r="A235" s="215"/>
      <c r="B235" s="41"/>
      <c r="C235" s="41"/>
      <c r="D235" s="42"/>
      <c r="E235" s="41"/>
      <c r="F235" s="41"/>
      <c r="G235" s="219"/>
      <c r="H235" s="220"/>
      <c r="I235" s="221"/>
      <c r="J235" s="24" t="s">
        <v>0</v>
      </c>
      <c r="K235" s="24"/>
      <c r="L235" s="24"/>
      <c r="M235" s="50"/>
      <c r="N235" s="19"/>
      <c r="V235" s="45">
        <v>0</v>
      </c>
    </row>
    <row r="236" spans="1:22" ht="21" thickBot="1">
      <c r="A236" s="215"/>
      <c r="B236" s="28" t="s">
        <v>37</v>
      </c>
      <c r="C236" s="28" t="s">
        <v>38</v>
      </c>
      <c r="D236" s="28" t="s">
        <v>39</v>
      </c>
      <c r="E236" s="222" t="s">
        <v>40</v>
      </c>
      <c r="F236" s="222"/>
      <c r="G236" s="223"/>
      <c r="H236" s="224"/>
      <c r="I236" s="225"/>
      <c r="J236" s="29" t="s">
        <v>1</v>
      </c>
      <c r="K236" s="44"/>
      <c r="L236" s="44"/>
      <c r="M236" s="51"/>
      <c r="N236" s="19"/>
      <c r="V236" s="45"/>
    </row>
    <row r="237" spans="1:22" ht="13.8" thickBot="1">
      <c r="A237" s="216"/>
      <c r="B237" s="46"/>
      <c r="C237" s="46"/>
      <c r="D237" s="52"/>
      <c r="E237" s="48" t="s">
        <v>43</v>
      </c>
      <c r="F237" s="49"/>
      <c r="G237" s="226"/>
      <c r="H237" s="227"/>
      <c r="I237" s="228"/>
      <c r="J237" s="29" t="s">
        <v>45</v>
      </c>
      <c r="K237" s="44"/>
      <c r="L237" s="44"/>
      <c r="M237" s="51"/>
      <c r="N237" s="19"/>
      <c r="V237" s="45"/>
    </row>
    <row r="238" spans="1:22" ht="21.6" thickTop="1" thickBot="1">
      <c r="A238" s="214">
        <f>A234+1</f>
        <v>56</v>
      </c>
      <c r="B238" s="36" t="s">
        <v>28</v>
      </c>
      <c r="C238" s="36" t="s">
        <v>29</v>
      </c>
      <c r="D238" s="36" t="s">
        <v>30</v>
      </c>
      <c r="E238" s="217" t="s">
        <v>31</v>
      </c>
      <c r="F238" s="217"/>
      <c r="G238" s="217" t="s">
        <v>22</v>
      </c>
      <c r="H238" s="218"/>
      <c r="I238" s="17"/>
      <c r="J238" s="37" t="s">
        <v>46</v>
      </c>
      <c r="K238" s="38"/>
      <c r="L238" s="38"/>
      <c r="M238" s="39"/>
      <c r="N238" s="19"/>
      <c r="V238" s="45"/>
    </row>
    <row r="239" spans="1:22" ht="13.8" thickBot="1">
      <c r="A239" s="215"/>
      <c r="B239" s="41"/>
      <c r="C239" s="41"/>
      <c r="D239" s="42"/>
      <c r="E239" s="41"/>
      <c r="F239" s="41"/>
      <c r="G239" s="219"/>
      <c r="H239" s="220"/>
      <c r="I239" s="221"/>
      <c r="J239" s="24" t="s">
        <v>0</v>
      </c>
      <c r="K239" s="24"/>
      <c r="L239" s="24"/>
      <c r="M239" s="50"/>
      <c r="N239" s="19"/>
      <c r="V239" s="45">
        <v>0</v>
      </c>
    </row>
    <row r="240" spans="1:22" ht="21" thickBot="1">
      <c r="A240" s="215"/>
      <c r="B240" s="28" t="s">
        <v>37</v>
      </c>
      <c r="C240" s="28" t="s">
        <v>38</v>
      </c>
      <c r="D240" s="28" t="s">
        <v>39</v>
      </c>
      <c r="E240" s="222" t="s">
        <v>40</v>
      </c>
      <c r="F240" s="222"/>
      <c r="G240" s="223"/>
      <c r="H240" s="224"/>
      <c r="I240" s="225"/>
      <c r="J240" s="29" t="s">
        <v>1</v>
      </c>
      <c r="K240" s="44"/>
      <c r="L240" s="44"/>
      <c r="M240" s="51"/>
      <c r="N240" s="19"/>
      <c r="V240" s="45"/>
    </row>
    <row r="241" spans="1:22" ht="13.8" thickBot="1">
      <c r="A241" s="216"/>
      <c r="B241" s="46"/>
      <c r="C241" s="46"/>
      <c r="D241" s="52"/>
      <c r="E241" s="48" t="s">
        <v>43</v>
      </c>
      <c r="F241" s="49"/>
      <c r="G241" s="226"/>
      <c r="H241" s="227"/>
      <c r="I241" s="228"/>
      <c r="J241" s="29" t="s">
        <v>45</v>
      </c>
      <c r="K241" s="44"/>
      <c r="L241" s="44"/>
      <c r="M241" s="51"/>
      <c r="N241" s="19"/>
      <c r="V241" s="45"/>
    </row>
    <row r="242" spans="1:22" ht="21.6" thickTop="1" thickBot="1">
      <c r="A242" s="214">
        <f>A238+1</f>
        <v>57</v>
      </c>
      <c r="B242" s="36" t="s">
        <v>28</v>
      </c>
      <c r="C242" s="36" t="s">
        <v>29</v>
      </c>
      <c r="D242" s="36" t="s">
        <v>30</v>
      </c>
      <c r="E242" s="217" t="s">
        <v>31</v>
      </c>
      <c r="F242" s="217"/>
      <c r="G242" s="217" t="s">
        <v>22</v>
      </c>
      <c r="H242" s="218"/>
      <c r="I242" s="17"/>
      <c r="J242" s="37" t="s">
        <v>46</v>
      </c>
      <c r="K242" s="38"/>
      <c r="L242" s="38"/>
      <c r="M242" s="39"/>
      <c r="N242" s="19"/>
      <c r="V242" s="45"/>
    </row>
    <row r="243" spans="1:22" ht="13.8" thickBot="1">
      <c r="A243" s="215"/>
      <c r="B243" s="41"/>
      <c r="C243" s="41"/>
      <c r="D243" s="42"/>
      <c r="E243" s="41"/>
      <c r="F243" s="41"/>
      <c r="G243" s="219"/>
      <c r="H243" s="220"/>
      <c r="I243" s="221"/>
      <c r="J243" s="24" t="s">
        <v>0</v>
      </c>
      <c r="K243" s="24"/>
      <c r="L243" s="24"/>
      <c r="M243" s="50"/>
      <c r="N243" s="19"/>
      <c r="V243" s="45">
        <v>0</v>
      </c>
    </row>
    <row r="244" spans="1:22" ht="21" thickBot="1">
      <c r="A244" s="215"/>
      <c r="B244" s="28" t="s">
        <v>37</v>
      </c>
      <c r="C244" s="28" t="s">
        <v>38</v>
      </c>
      <c r="D244" s="28" t="s">
        <v>39</v>
      </c>
      <c r="E244" s="222" t="s">
        <v>40</v>
      </c>
      <c r="F244" s="222"/>
      <c r="G244" s="223"/>
      <c r="H244" s="224"/>
      <c r="I244" s="225"/>
      <c r="J244" s="29" t="s">
        <v>1</v>
      </c>
      <c r="K244" s="44"/>
      <c r="L244" s="44"/>
      <c r="M244" s="51"/>
      <c r="N244" s="19"/>
      <c r="V244" s="45"/>
    </row>
    <row r="245" spans="1:22" ht="13.8" thickBot="1">
      <c r="A245" s="216"/>
      <c r="B245" s="46"/>
      <c r="C245" s="46"/>
      <c r="D245" s="52"/>
      <c r="E245" s="48" t="s">
        <v>43</v>
      </c>
      <c r="F245" s="49"/>
      <c r="G245" s="226"/>
      <c r="H245" s="227"/>
      <c r="I245" s="228"/>
      <c r="J245" s="29" t="s">
        <v>45</v>
      </c>
      <c r="K245" s="44"/>
      <c r="L245" s="44"/>
      <c r="M245" s="51"/>
      <c r="N245" s="19"/>
      <c r="V245" s="45"/>
    </row>
    <row r="246" spans="1:22" ht="21.6" thickTop="1" thickBot="1">
      <c r="A246" s="214">
        <f>A242+1</f>
        <v>58</v>
      </c>
      <c r="B246" s="36" t="s">
        <v>28</v>
      </c>
      <c r="C246" s="36" t="s">
        <v>29</v>
      </c>
      <c r="D246" s="36" t="s">
        <v>30</v>
      </c>
      <c r="E246" s="217" t="s">
        <v>31</v>
      </c>
      <c r="F246" s="217"/>
      <c r="G246" s="217" t="s">
        <v>22</v>
      </c>
      <c r="H246" s="218"/>
      <c r="I246" s="17"/>
      <c r="J246" s="37" t="s">
        <v>46</v>
      </c>
      <c r="K246" s="38"/>
      <c r="L246" s="38"/>
      <c r="M246" s="39"/>
      <c r="N246" s="19"/>
      <c r="V246" s="45"/>
    </row>
    <row r="247" spans="1:22" ht="13.8" thickBot="1">
      <c r="A247" s="215"/>
      <c r="B247" s="41"/>
      <c r="C247" s="41"/>
      <c r="D247" s="42"/>
      <c r="E247" s="41"/>
      <c r="F247" s="41"/>
      <c r="G247" s="219"/>
      <c r="H247" s="220"/>
      <c r="I247" s="221"/>
      <c r="J247" s="24" t="s">
        <v>0</v>
      </c>
      <c r="K247" s="24"/>
      <c r="L247" s="24"/>
      <c r="M247" s="50"/>
      <c r="N247" s="19"/>
      <c r="V247" s="45">
        <v>0</v>
      </c>
    </row>
    <row r="248" spans="1:22" ht="21" thickBot="1">
      <c r="A248" s="215"/>
      <c r="B248" s="28" t="s">
        <v>37</v>
      </c>
      <c r="C248" s="28" t="s">
        <v>38</v>
      </c>
      <c r="D248" s="28" t="s">
        <v>39</v>
      </c>
      <c r="E248" s="222" t="s">
        <v>40</v>
      </c>
      <c r="F248" s="222"/>
      <c r="G248" s="223"/>
      <c r="H248" s="224"/>
      <c r="I248" s="225"/>
      <c r="J248" s="29" t="s">
        <v>1</v>
      </c>
      <c r="K248" s="44"/>
      <c r="L248" s="44"/>
      <c r="M248" s="51"/>
      <c r="N248" s="19"/>
      <c r="V248" s="45"/>
    </row>
    <row r="249" spans="1:22" ht="13.8" thickBot="1">
      <c r="A249" s="216"/>
      <c r="B249" s="46"/>
      <c r="C249" s="46"/>
      <c r="D249" s="52"/>
      <c r="E249" s="48" t="s">
        <v>43</v>
      </c>
      <c r="F249" s="49"/>
      <c r="G249" s="226"/>
      <c r="H249" s="227"/>
      <c r="I249" s="228"/>
      <c r="J249" s="29" t="s">
        <v>45</v>
      </c>
      <c r="K249" s="44"/>
      <c r="L249" s="44"/>
      <c r="M249" s="51"/>
      <c r="N249" s="19"/>
      <c r="V249" s="45"/>
    </row>
    <row r="250" spans="1:22" ht="21.6" thickTop="1" thickBot="1">
      <c r="A250" s="214">
        <f>A246+1</f>
        <v>59</v>
      </c>
      <c r="B250" s="36" t="s">
        <v>28</v>
      </c>
      <c r="C250" s="36" t="s">
        <v>29</v>
      </c>
      <c r="D250" s="36" t="s">
        <v>30</v>
      </c>
      <c r="E250" s="217" t="s">
        <v>31</v>
      </c>
      <c r="F250" s="217"/>
      <c r="G250" s="217" t="s">
        <v>22</v>
      </c>
      <c r="H250" s="218"/>
      <c r="I250" s="17"/>
      <c r="J250" s="37" t="s">
        <v>46</v>
      </c>
      <c r="K250" s="38"/>
      <c r="L250" s="38"/>
      <c r="M250" s="39"/>
      <c r="N250" s="19"/>
      <c r="V250" s="45"/>
    </row>
    <row r="251" spans="1:22" ht="13.8" thickBot="1">
      <c r="A251" s="215"/>
      <c r="B251" s="41"/>
      <c r="C251" s="41"/>
      <c r="D251" s="42"/>
      <c r="E251" s="41"/>
      <c r="F251" s="41"/>
      <c r="G251" s="219"/>
      <c r="H251" s="220"/>
      <c r="I251" s="221"/>
      <c r="J251" s="24" t="s">
        <v>0</v>
      </c>
      <c r="K251" s="24"/>
      <c r="L251" s="24"/>
      <c r="M251" s="50"/>
      <c r="N251" s="19"/>
      <c r="V251" s="45">
        <v>0</v>
      </c>
    </row>
    <row r="252" spans="1:22" ht="21" thickBot="1">
      <c r="A252" s="215"/>
      <c r="B252" s="28" t="s">
        <v>37</v>
      </c>
      <c r="C252" s="28" t="s">
        <v>38</v>
      </c>
      <c r="D252" s="28" t="s">
        <v>39</v>
      </c>
      <c r="E252" s="222" t="s">
        <v>40</v>
      </c>
      <c r="F252" s="222"/>
      <c r="G252" s="223"/>
      <c r="H252" s="224"/>
      <c r="I252" s="225"/>
      <c r="J252" s="29" t="s">
        <v>1</v>
      </c>
      <c r="K252" s="44"/>
      <c r="L252" s="44"/>
      <c r="M252" s="51"/>
      <c r="N252" s="19"/>
      <c r="V252" s="45"/>
    </row>
    <row r="253" spans="1:22" ht="13.8" thickBot="1">
      <c r="A253" s="216"/>
      <c r="B253" s="46"/>
      <c r="C253" s="46"/>
      <c r="D253" s="52"/>
      <c r="E253" s="48" t="s">
        <v>43</v>
      </c>
      <c r="F253" s="49"/>
      <c r="G253" s="226"/>
      <c r="H253" s="227"/>
      <c r="I253" s="228"/>
      <c r="J253" s="29" t="s">
        <v>45</v>
      </c>
      <c r="K253" s="44"/>
      <c r="L253" s="44"/>
      <c r="M253" s="51"/>
      <c r="N253" s="19"/>
      <c r="V253" s="45"/>
    </row>
    <row r="254" spans="1:22" ht="21.6" thickTop="1" thickBot="1">
      <c r="A254" s="214">
        <f>A250+1</f>
        <v>60</v>
      </c>
      <c r="B254" s="36" t="s">
        <v>28</v>
      </c>
      <c r="C254" s="36" t="s">
        <v>29</v>
      </c>
      <c r="D254" s="36" t="s">
        <v>30</v>
      </c>
      <c r="E254" s="217" t="s">
        <v>31</v>
      </c>
      <c r="F254" s="217"/>
      <c r="G254" s="217" t="s">
        <v>22</v>
      </c>
      <c r="H254" s="218"/>
      <c r="I254" s="17"/>
      <c r="J254" s="37" t="s">
        <v>46</v>
      </c>
      <c r="K254" s="38"/>
      <c r="L254" s="38"/>
      <c r="M254" s="39"/>
      <c r="N254" s="19"/>
      <c r="V254" s="45"/>
    </row>
    <row r="255" spans="1:22" ht="13.8" thickBot="1">
      <c r="A255" s="215"/>
      <c r="B255" s="41"/>
      <c r="C255" s="41"/>
      <c r="D255" s="42"/>
      <c r="E255" s="41"/>
      <c r="F255" s="41"/>
      <c r="G255" s="219"/>
      <c r="H255" s="220"/>
      <c r="I255" s="221"/>
      <c r="J255" s="24" t="s">
        <v>0</v>
      </c>
      <c r="K255" s="24"/>
      <c r="L255" s="24"/>
      <c r="M255" s="50"/>
      <c r="N255" s="19"/>
      <c r="V255" s="45">
        <v>0</v>
      </c>
    </row>
    <row r="256" spans="1:22" ht="21" thickBot="1">
      <c r="A256" s="215"/>
      <c r="B256" s="28" t="s">
        <v>37</v>
      </c>
      <c r="C256" s="28" t="s">
        <v>38</v>
      </c>
      <c r="D256" s="28" t="s">
        <v>39</v>
      </c>
      <c r="E256" s="222" t="s">
        <v>40</v>
      </c>
      <c r="F256" s="222"/>
      <c r="G256" s="223"/>
      <c r="H256" s="224"/>
      <c r="I256" s="225"/>
      <c r="J256" s="29" t="s">
        <v>1</v>
      </c>
      <c r="K256" s="44"/>
      <c r="L256" s="44"/>
      <c r="M256" s="51"/>
      <c r="N256" s="19"/>
      <c r="V256" s="45"/>
    </row>
    <row r="257" spans="1:22" ht="13.8" thickBot="1">
      <c r="A257" s="216"/>
      <c r="B257" s="46"/>
      <c r="C257" s="46"/>
      <c r="D257" s="52"/>
      <c r="E257" s="48" t="s">
        <v>43</v>
      </c>
      <c r="F257" s="49"/>
      <c r="G257" s="226"/>
      <c r="H257" s="227"/>
      <c r="I257" s="228"/>
      <c r="J257" s="29" t="s">
        <v>45</v>
      </c>
      <c r="K257" s="44"/>
      <c r="L257" s="44"/>
      <c r="M257" s="51"/>
      <c r="N257" s="19"/>
      <c r="V257" s="45"/>
    </row>
    <row r="258" spans="1:22" ht="21.6" thickTop="1" thickBot="1">
      <c r="A258" s="214">
        <f>A254+1</f>
        <v>61</v>
      </c>
      <c r="B258" s="36" t="s">
        <v>28</v>
      </c>
      <c r="C258" s="36" t="s">
        <v>29</v>
      </c>
      <c r="D258" s="36" t="s">
        <v>30</v>
      </c>
      <c r="E258" s="217" t="s">
        <v>31</v>
      </c>
      <c r="F258" s="217"/>
      <c r="G258" s="217" t="s">
        <v>22</v>
      </c>
      <c r="H258" s="218"/>
      <c r="I258" s="17"/>
      <c r="J258" s="37" t="s">
        <v>46</v>
      </c>
      <c r="K258" s="38"/>
      <c r="L258" s="38"/>
      <c r="M258" s="39"/>
      <c r="N258" s="19"/>
      <c r="V258" s="45"/>
    </row>
    <row r="259" spans="1:22" ht="13.8" thickBot="1">
      <c r="A259" s="215"/>
      <c r="B259" s="41"/>
      <c r="C259" s="41"/>
      <c r="D259" s="42"/>
      <c r="E259" s="41"/>
      <c r="F259" s="41"/>
      <c r="G259" s="219"/>
      <c r="H259" s="220"/>
      <c r="I259" s="221"/>
      <c r="J259" s="24" t="s">
        <v>0</v>
      </c>
      <c r="K259" s="24"/>
      <c r="L259" s="24"/>
      <c r="M259" s="50"/>
      <c r="N259" s="19"/>
      <c r="V259" s="45">
        <v>0</v>
      </c>
    </row>
    <row r="260" spans="1:22" ht="21" thickBot="1">
      <c r="A260" s="215"/>
      <c r="B260" s="28" t="s">
        <v>37</v>
      </c>
      <c r="C260" s="28" t="s">
        <v>38</v>
      </c>
      <c r="D260" s="28" t="s">
        <v>39</v>
      </c>
      <c r="E260" s="222" t="s">
        <v>40</v>
      </c>
      <c r="F260" s="222"/>
      <c r="G260" s="223"/>
      <c r="H260" s="224"/>
      <c r="I260" s="225"/>
      <c r="J260" s="29" t="s">
        <v>1</v>
      </c>
      <c r="K260" s="44"/>
      <c r="L260" s="44"/>
      <c r="M260" s="51"/>
      <c r="N260" s="19"/>
      <c r="V260" s="45"/>
    </row>
    <row r="261" spans="1:22" ht="13.8" thickBot="1">
      <c r="A261" s="216"/>
      <c r="B261" s="46"/>
      <c r="C261" s="46"/>
      <c r="D261" s="52"/>
      <c r="E261" s="48" t="s">
        <v>43</v>
      </c>
      <c r="F261" s="49"/>
      <c r="G261" s="226"/>
      <c r="H261" s="227"/>
      <c r="I261" s="228"/>
      <c r="J261" s="29" t="s">
        <v>45</v>
      </c>
      <c r="K261" s="44"/>
      <c r="L261" s="44"/>
      <c r="M261" s="51"/>
      <c r="N261" s="19"/>
      <c r="V261" s="45"/>
    </row>
    <row r="262" spans="1:22" ht="21.6" thickTop="1" thickBot="1">
      <c r="A262" s="214">
        <f>A258+1</f>
        <v>62</v>
      </c>
      <c r="B262" s="36" t="s">
        <v>28</v>
      </c>
      <c r="C262" s="36" t="s">
        <v>29</v>
      </c>
      <c r="D262" s="36" t="s">
        <v>30</v>
      </c>
      <c r="E262" s="217" t="s">
        <v>31</v>
      </c>
      <c r="F262" s="217"/>
      <c r="G262" s="217" t="s">
        <v>22</v>
      </c>
      <c r="H262" s="218"/>
      <c r="I262" s="17"/>
      <c r="J262" s="37" t="s">
        <v>46</v>
      </c>
      <c r="K262" s="38"/>
      <c r="L262" s="38"/>
      <c r="M262" s="39"/>
      <c r="N262" s="19"/>
      <c r="V262" s="45"/>
    </row>
    <row r="263" spans="1:22" ht="13.8" thickBot="1">
      <c r="A263" s="215"/>
      <c r="B263" s="41"/>
      <c r="C263" s="41"/>
      <c r="D263" s="42"/>
      <c r="E263" s="41"/>
      <c r="F263" s="41"/>
      <c r="G263" s="219"/>
      <c r="H263" s="220"/>
      <c r="I263" s="221"/>
      <c r="J263" s="24" t="s">
        <v>0</v>
      </c>
      <c r="K263" s="24"/>
      <c r="L263" s="24"/>
      <c r="M263" s="50"/>
      <c r="N263" s="19"/>
      <c r="V263" s="45">
        <v>0</v>
      </c>
    </row>
    <row r="264" spans="1:22" ht="21" thickBot="1">
      <c r="A264" s="215"/>
      <c r="B264" s="28" t="s">
        <v>37</v>
      </c>
      <c r="C264" s="28" t="s">
        <v>38</v>
      </c>
      <c r="D264" s="28" t="s">
        <v>39</v>
      </c>
      <c r="E264" s="222" t="s">
        <v>40</v>
      </c>
      <c r="F264" s="222"/>
      <c r="G264" s="223"/>
      <c r="H264" s="224"/>
      <c r="I264" s="225"/>
      <c r="J264" s="29" t="s">
        <v>1</v>
      </c>
      <c r="K264" s="44"/>
      <c r="L264" s="44"/>
      <c r="M264" s="51"/>
      <c r="N264" s="19"/>
      <c r="V264" s="45"/>
    </row>
    <row r="265" spans="1:22" ht="13.8" thickBot="1">
      <c r="A265" s="216"/>
      <c r="B265" s="46"/>
      <c r="C265" s="46"/>
      <c r="D265" s="52"/>
      <c r="E265" s="48" t="s">
        <v>43</v>
      </c>
      <c r="F265" s="49"/>
      <c r="G265" s="226"/>
      <c r="H265" s="227"/>
      <c r="I265" s="228"/>
      <c r="J265" s="29" t="s">
        <v>45</v>
      </c>
      <c r="K265" s="44"/>
      <c r="L265" s="44"/>
      <c r="M265" s="51"/>
      <c r="N265" s="19"/>
      <c r="V265" s="45"/>
    </row>
    <row r="266" spans="1:22" ht="21.6" thickTop="1" thickBot="1">
      <c r="A266" s="214">
        <f>A262+1</f>
        <v>63</v>
      </c>
      <c r="B266" s="36" t="s">
        <v>28</v>
      </c>
      <c r="C266" s="36" t="s">
        <v>29</v>
      </c>
      <c r="D266" s="36" t="s">
        <v>30</v>
      </c>
      <c r="E266" s="217" t="s">
        <v>31</v>
      </c>
      <c r="F266" s="217"/>
      <c r="G266" s="217" t="s">
        <v>22</v>
      </c>
      <c r="H266" s="218"/>
      <c r="I266" s="17"/>
      <c r="J266" s="37" t="s">
        <v>46</v>
      </c>
      <c r="K266" s="38"/>
      <c r="L266" s="38"/>
      <c r="M266" s="39"/>
      <c r="N266" s="19"/>
      <c r="V266" s="45"/>
    </row>
    <row r="267" spans="1:22" ht="13.8" thickBot="1">
      <c r="A267" s="215"/>
      <c r="B267" s="41"/>
      <c r="C267" s="41"/>
      <c r="D267" s="42"/>
      <c r="E267" s="41"/>
      <c r="F267" s="41"/>
      <c r="G267" s="219"/>
      <c r="H267" s="220"/>
      <c r="I267" s="221"/>
      <c r="J267" s="24" t="s">
        <v>0</v>
      </c>
      <c r="K267" s="24"/>
      <c r="L267" s="24"/>
      <c r="M267" s="50"/>
      <c r="N267" s="19"/>
      <c r="V267" s="45">
        <v>0</v>
      </c>
    </row>
    <row r="268" spans="1:22" ht="21" thickBot="1">
      <c r="A268" s="215"/>
      <c r="B268" s="28" t="s">
        <v>37</v>
      </c>
      <c r="C268" s="28" t="s">
        <v>38</v>
      </c>
      <c r="D268" s="28" t="s">
        <v>39</v>
      </c>
      <c r="E268" s="222" t="s">
        <v>40</v>
      </c>
      <c r="F268" s="222"/>
      <c r="G268" s="223"/>
      <c r="H268" s="224"/>
      <c r="I268" s="225"/>
      <c r="J268" s="29" t="s">
        <v>1</v>
      </c>
      <c r="K268" s="44"/>
      <c r="L268" s="44"/>
      <c r="M268" s="51"/>
      <c r="N268" s="19"/>
      <c r="V268" s="45"/>
    </row>
    <row r="269" spans="1:22" ht="13.8" thickBot="1">
      <c r="A269" s="216"/>
      <c r="B269" s="46"/>
      <c r="C269" s="46"/>
      <c r="D269" s="52"/>
      <c r="E269" s="48" t="s">
        <v>43</v>
      </c>
      <c r="F269" s="49"/>
      <c r="G269" s="226"/>
      <c r="H269" s="227"/>
      <c r="I269" s="228"/>
      <c r="J269" s="29" t="s">
        <v>45</v>
      </c>
      <c r="K269" s="44"/>
      <c r="L269" s="44"/>
      <c r="M269" s="51"/>
      <c r="N269" s="19"/>
      <c r="V269" s="45"/>
    </row>
    <row r="270" spans="1:22" ht="21.6" thickTop="1" thickBot="1">
      <c r="A270" s="214">
        <f>A266+1</f>
        <v>64</v>
      </c>
      <c r="B270" s="36" t="s">
        <v>28</v>
      </c>
      <c r="C270" s="36" t="s">
        <v>29</v>
      </c>
      <c r="D270" s="36" t="s">
        <v>30</v>
      </c>
      <c r="E270" s="217" t="s">
        <v>31</v>
      </c>
      <c r="F270" s="217"/>
      <c r="G270" s="217" t="s">
        <v>22</v>
      </c>
      <c r="H270" s="218"/>
      <c r="I270" s="17"/>
      <c r="J270" s="37" t="s">
        <v>46</v>
      </c>
      <c r="K270" s="38"/>
      <c r="L270" s="38"/>
      <c r="M270" s="39"/>
      <c r="N270" s="19"/>
      <c r="V270" s="45"/>
    </row>
    <row r="271" spans="1:22" ht="13.8" thickBot="1">
      <c r="A271" s="215"/>
      <c r="B271" s="41"/>
      <c r="C271" s="41"/>
      <c r="D271" s="42"/>
      <c r="E271" s="41"/>
      <c r="F271" s="41"/>
      <c r="G271" s="219"/>
      <c r="H271" s="220"/>
      <c r="I271" s="221"/>
      <c r="J271" s="24" t="s">
        <v>0</v>
      </c>
      <c r="K271" s="24"/>
      <c r="L271" s="24"/>
      <c r="M271" s="50"/>
      <c r="N271" s="19"/>
      <c r="V271" s="45">
        <v>0</v>
      </c>
    </row>
    <row r="272" spans="1:22" ht="21" thickBot="1">
      <c r="A272" s="215"/>
      <c r="B272" s="28" t="s">
        <v>37</v>
      </c>
      <c r="C272" s="28" t="s">
        <v>38</v>
      </c>
      <c r="D272" s="28" t="s">
        <v>39</v>
      </c>
      <c r="E272" s="222" t="s">
        <v>40</v>
      </c>
      <c r="F272" s="222"/>
      <c r="G272" s="223"/>
      <c r="H272" s="224"/>
      <c r="I272" s="225"/>
      <c r="J272" s="29" t="s">
        <v>1</v>
      </c>
      <c r="K272" s="44"/>
      <c r="L272" s="44"/>
      <c r="M272" s="51"/>
      <c r="N272" s="19"/>
      <c r="V272" s="45"/>
    </row>
    <row r="273" spans="1:22" ht="13.8" thickBot="1">
      <c r="A273" s="216"/>
      <c r="B273" s="46"/>
      <c r="C273" s="46"/>
      <c r="D273" s="52"/>
      <c r="E273" s="48" t="s">
        <v>43</v>
      </c>
      <c r="F273" s="49"/>
      <c r="G273" s="226"/>
      <c r="H273" s="227"/>
      <c r="I273" s="228"/>
      <c r="J273" s="29" t="s">
        <v>45</v>
      </c>
      <c r="K273" s="44"/>
      <c r="L273" s="44"/>
      <c r="M273" s="51"/>
      <c r="N273" s="19"/>
      <c r="V273" s="45"/>
    </row>
    <row r="274" spans="1:22" ht="21.6" thickTop="1" thickBot="1">
      <c r="A274" s="214">
        <f>A270+1</f>
        <v>65</v>
      </c>
      <c r="B274" s="36" t="s">
        <v>28</v>
      </c>
      <c r="C274" s="36" t="s">
        <v>29</v>
      </c>
      <c r="D274" s="36" t="s">
        <v>30</v>
      </c>
      <c r="E274" s="217" t="s">
        <v>31</v>
      </c>
      <c r="F274" s="217"/>
      <c r="G274" s="217" t="s">
        <v>22</v>
      </c>
      <c r="H274" s="218"/>
      <c r="I274" s="17"/>
      <c r="J274" s="37" t="s">
        <v>46</v>
      </c>
      <c r="K274" s="38"/>
      <c r="L274" s="38"/>
      <c r="M274" s="39"/>
      <c r="N274" s="19"/>
      <c r="V274" s="45"/>
    </row>
    <row r="275" spans="1:22" ht="13.8" thickBot="1">
      <c r="A275" s="215"/>
      <c r="B275" s="41"/>
      <c r="C275" s="41"/>
      <c r="D275" s="42"/>
      <c r="E275" s="41"/>
      <c r="F275" s="41"/>
      <c r="G275" s="219"/>
      <c r="H275" s="220"/>
      <c r="I275" s="221"/>
      <c r="J275" s="24" t="s">
        <v>0</v>
      </c>
      <c r="K275" s="24"/>
      <c r="L275" s="24"/>
      <c r="M275" s="50"/>
      <c r="N275" s="19"/>
      <c r="V275" s="45">
        <v>0</v>
      </c>
    </row>
    <row r="276" spans="1:22" ht="21" thickBot="1">
      <c r="A276" s="215"/>
      <c r="B276" s="28" t="s">
        <v>37</v>
      </c>
      <c r="C276" s="28" t="s">
        <v>38</v>
      </c>
      <c r="D276" s="28" t="s">
        <v>39</v>
      </c>
      <c r="E276" s="222" t="s">
        <v>40</v>
      </c>
      <c r="F276" s="222"/>
      <c r="G276" s="223"/>
      <c r="H276" s="224"/>
      <c r="I276" s="225"/>
      <c r="J276" s="29" t="s">
        <v>1</v>
      </c>
      <c r="K276" s="44"/>
      <c r="L276" s="44"/>
      <c r="M276" s="51"/>
      <c r="N276" s="19"/>
      <c r="V276" s="45"/>
    </row>
    <row r="277" spans="1:22" ht="13.8" thickBot="1">
      <c r="A277" s="216"/>
      <c r="B277" s="46"/>
      <c r="C277" s="46"/>
      <c r="D277" s="52"/>
      <c r="E277" s="48" t="s">
        <v>43</v>
      </c>
      <c r="F277" s="49"/>
      <c r="G277" s="226"/>
      <c r="H277" s="227"/>
      <c r="I277" s="228"/>
      <c r="J277" s="29" t="s">
        <v>45</v>
      </c>
      <c r="K277" s="44"/>
      <c r="L277" s="44"/>
      <c r="M277" s="51"/>
      <c r="N277" s="19"/>
      <c r="V277" s="45"/>
    </row>
    <row r="278" spans="1:22" ht="21.6" thickTop="1" thickBot="1">
      <c r="A278" s="214">
        <f>A274+1</f>
        <v>66</v>
      </c>
      <c r="B278" s="36" t="s">
        <v>28</v>
      </c>
      <c r="C278" s="36" t="s">
        <v>29</v>
      </c>
      <c r="D278" s="36" t="s">
        <v>30</v>
      </c>
      <c r="E278" s="217" t="s">
        <v>31</v>
      </c>
      <c r="F278" s="217"/>
      <c r="G278" s="217" t="s">
        <v>22</v>
      </c>
      <c r="H278" s="218"/>
      <c r="I278" s="17"/>
      <c r="J278" s="37" t="s">
        <v>46</v>
      </c>
      <c r="K278" s="38"/>
      <c r="L278" s="38"/>
      <c r="M278" s="39"/>
      <c r="N278" s="19"/>
      <c r="V278" s="45"/>
    </row>
    <row r="279" spans="1:22" ht="13.8" thickBot="1">
      <c r="A279" s="215"/>
      <c r="B279" s="41"/>
      <c r="C279" s="41"/>
      <c r="D279" s="42"/>
      <c r="E279" s="41"/>
      <c r="F279" s="41"/>
      <c r="G279" s="219"/>
      <c r="H279" s="220"/>
      <c r="I279" s="221"/>
      <c r="J279" s="24" t="s">
        <v>0</v>
      </c>
      <c r="K279" s="24"/>
      <c r="L279" s="24"/>
      <c r="M279" s="50"/>
      <c r="N279" s="19"/>
      <c r="V279" s="45">
        <v>0</v>
      </c>
    </row>
    <row r="280" spans="1:22" ht="21" thickBot="1">
      <c r="A280" s="215"/>
      <c r="B280" s="28" t="s">
        <v>37</v>
      </c>
      <c r="C280" s="28" t="s">
        <v>38</v>
      </c>
      <c r="D280" s="28" t="s">
        <v>39</v>
      </c>
      <c r="E280" s="222" t="s">
        <v>40</v>
      </c>
      <c r="F280" s="222"/>
      <c r="G280" s="223"/>
      <c r="H280" s="224"/>
      <c r="I280" s="225"/>
      <c r="J280" s="29" t="s">
        <v>1</v>
      </c>
      <c r="K280" s="44"/>
      <c r="L280" s="44"/>
      <c r="M280" s="51"/>
      <c r="N280" s="19"/>
      <c r="V280" s="45"/>
    </row>
    <row r="281" spans="1:22" ht="13.8" thickBot="1">
      <c r="A281" s="216"/>
      <c r="B281" s="46"/>
      <c r="C281" s="46"/>
      <c r="D281" s="52"/>
      <c r="E281" s="48" t="s">
        <v>43</v>
      </c>
      <c r="F281" s="49"/>
      <c r="G281" s="226"/>
      <c r="H281" s="227"/>
      <c r="I281" s="228"/>
      <c r="J281" s="29" t="s">
        <v>45</v>
      </c>
      <c r="K281" s="44"/>
      <c r="L281" s="44"/>
      <c r="M281" s="51"/>
      <c r="N281" s="19"/>
      <c r="V281" s="45"/>
    </row>
    <row r="282" spans="1:22" ht="21.6" thickTop="1" thickBot="1">
      <c r="A282" s="214">
        <f>A278+1</f>
        <v>67</v>
      </c>
      <c r="B282" s="36" t="s">
        <v>28</v>
      </c>
      <c r="C282" s="36" t="s">
        <v>29</v>
      </c>
      <c r="D282" s="36" t="s">
        <v>30</v>
      </c>
      <c r="E282" s="217" t="s">
        <v>31</v>
      </c>
      <c r="F282" s="217"/>
      <c r="G282" s="217" t="s">
        <v>22</v>
      </c>
      <c r="H282" s="218"/>
      <c r="I282" s="17"/>
      <c r="J282" s="37" t="s">
        <v>46</v>
      </c>
      <c r="K282" s="38"/>
      <c r="L282" s="38"/>
      <c r="M282" s="39"/>
      <c r="N282" s="19"/>
      <c r="V282" s="45"/>
    </row>
    <row r="283" spans="1:22" ht="13.8" thickBot="1">
      <c r="A283" s="215"/>
      <c r="B283" s="41"/>
      <c r="C283" s="41"/>
      <c r="D283" s="42"/>
      <c r="E283" s="41"/>
      <c r="F283" s="41"/>
      <c r="G283" s="219"/>
      <c r="H283" s="220"/>
      <c r="I283" s="221"/>
      <c r="J283" s="24" t="s">
        <v>0</v>
      </c>
      <c r="K283" s="24"/>
      <c r="L283" s="24"/>
      <c r="M283" s="50"/>
      <c r="N283" s="19"/>
      <c r="V283" s="45">
        <v>0</v>
      </c>
    </row>
    <row r="284" spans="1:22" ht="21" thickBot="1">
      <c r="A284" s="215"/>
      <c r="B284" s="28" t="s">
        <v>37</v>
      </c>
      <c r="C284" s="28" t="s">
        <v>38</v>
      </c>
      <c r="D284" s="28" t="s">
        <v>39</v>
      </c>
      <c r="E284" s="222" t="s">
        <v>40</v>
      </c>
      <c r="F284" s="222"/>
      <c r="G284" s="223"/>
      <c r="H284" s="224"/>
      <c r="I284" s="225"/>
      <c r="J284" s="29" t="s">
        <v>1</v>
      </c>
      <c r="K284" s="44"/>
      <c r="L284" s="44"/>
      <c r="M284" s="51"/>
      <c r="N284" s="19"/>
      <c r="V284" s="45"/>
    </row>
    <row r="285" spans="1:22" ht="13.8" thickBot="1">
      <c r="A285" s="216"/>
      <c r="B285" s="46"/>
      <c r="C285" s="46"/>
      <c r="D285" s="52"/>
      <c r="E285" s="48" t="s">
        <v>43</v>
      </c>
      <c r="F285" s="49"/>
      <c r="G285" s="226"/>
      <c r="H285" s="227"/>
      <c r="I285" s="228"/>
      <c r="J285" s="29" t="s">
        <v>45</v>
      </c>
      <c r="K285" s="44"/>
      <c r="L285" s="44"/>
      <c r="M285" s="51"/>
      <c r="N285" s="19"/>
      <c r="V285" s="45"/>
    </row>
    <row r="286" spans="1:22" ht="21.6" thickTop="1" thickBot="1">
      <c r="A286" s="214">
        <f>A282+1</f>
        <v>68</v>
      </c>
      <c r="B286" s="36" t="s">
        <v>28</v>
      </c>
      <c r="C286" s="36" t="s">
        <v>29</v>
      </c>
      <c r="D286" s="36" t="s">
        <v>30</v>
      </c>
      <c r="E286" s="217" t="s">
        <v>31</v>
      </c>
      <c r="F286" s="217"/>
      <c r="G286" s="217" t="s">
        <v>22</v>
      </c>
      <c r="H286" s="218"/>
      <c r="I286" s="17"/>
      <c r="J286" s="37" t="s">
        <v>46</v>
      </c>
      <c r="K286" s="38"/>
      <c r="L286" s="38"/>
      <c r="M286" s="39"/>
      <c r="N286" s="19"/>
      <c r="V286" s="45"/>
    </row>
    <row r="287" spans="1:22" ht="13.8" thickBot="1">
      <c r="A287" s="215"/>
      <c r="B287" s="41"/>
      <c r="C287" s="41"/>
      <c r="D287" s="42"/>
      <c r="E287" s="41"/>
      <c r="F287" s="41"/>
      <c r="G287" s="219"/>
      <c r="H287" s="220"/>
      <c r="I287" s="221"/>
      <c r="J287" s="24" t="s">
        <v>0</v>
      </c>
      <c r="K287" s="24"/>
      <c r="L287" s="24"/>
      <c r="M287" s="50"/>
      <c r="N287" s="19"/>
      <c r="V287" s="45">
        <v>0</v>
      </c>
    </row>
    <row r="288" spans="1:22" ht="21" thickBot="1">
      <c r="A288" s="215"/>
      <c r="B288" s="28" t="s">
        <v>37</v>
      </c>
      <c r="C288" s="28" t="s">
        <v>38</v>
      </c>
      <c r="D288" s="28" t="s">
        <v>39</v>
      </c>
      <c r="E288" s="222" t="s">
        <v>40</v>
      </c>
      <c r="F288" s="222"/>
      <c r="G288" s="223"/>
      <c r="H288" s="224"/>
      <c r="I288" s="225"/>
      <c r="J288" s="29" t="s">
        <v>1</v>
      </c>
      <c r="K288" s="44"/>
      <c r="L288" s="44"/>
      <c r="M288" s="51"/>
      <c r="N288" s="19"/>
      <c r="V288" s="45"/>
    </row>
    <row r="289" spans="1:22" ht="13.8" thickBot="1">
      <c r="A289" s="216"/>
      <c r="B289" s="46"/>
      <c r="C289" s="46"/>
      <c r="D289" s="52"/>
      <c r="E289" s="48" t="s">
        <v>43</v>
      </c>
      <c r="F289" s="49"/>
      <c r="G289" s="226"/>
      <c r="H289" s="227"/>
      <c r="I289" s="228"/>
      <c r="J289" s="29" t="s">
        <v>45</v>
      </c>
      <c r="K289" s="44"/>
      <c r="L289" s="44"/>
      <c r="M289" s="51"/>
      <c r="N289" s="19"/>
      <c r="V289" s="45"/>
    </row>
    <row r="290" spans="1:22" ht="21.6" thickTop="1" thickBot="1">
      <c r="A290" s="214">
        <f>A286+1</f>
        <v>69</v>
      </c>
      <c r="B290" s="36" t="s">
        <v>28</v>
      </c>
      <c r="C290" s="36" t="s">
        <v>29</v>
      </c>
      <c r="D290" s="36" t="s">
        <v>30</v>
      </c>
      <c r="E290" s="217" t="s">
        <v>31</v>
      </c>
      <c r="F290" s="217"/>
      <c r="G290" s="217" t="s">
        <v>22</v>
      </c>
      <c r="H290" s="218"/>
      <c r="I290" s="17"/>
      <c r="J290" s="37" t="s">
        <v>46</v>
      </c>
      <c r="K290" s="38"/>
      <c r="L290" s="38"/>
      <c r="M290" s="39"/>
      <c r="N290" s="19"/>
      <c r="V290" s="45"/>
    </row>
    <row r="291" spans="1:22" ht="13.8" thickBot="1">
      <c r="A291" s="215"/>
      <c r="B291" s="41"/>
      <c r="C291" s="41"/>
      <c r="D291" s="42"/>
      <c r="E291" s="41"/>
      <c r="F291" s="41"/>
      <c r="G291" s="219"/>
      <c r="H291" s="220"/>
      <c r="I291" s="221"/>
      <c r="J291" s="24" t="s">
        <v>0</v>
      </c>
      <c r="K291" s="24"/>
      <c r="L291" s="24"/>
      <c r="M291" s="50"/>
      <c r="N291" s="19"/>
      <c r="V291" s="45">
        <v>0</v>
      </c>
    </row>
    <row r="292" spans="1:22" ht="21" thickBot="1">
      <c r="A292" s="215"/>
      <c r="B292" s="28" t="s">
        <v>37</v>
      </c>
      <c r="C292" s="28" t="s">
        <v>38</v>
      </c>
      <c r="D292" s="28" t="s">
        <v>39</v>
      </c>
      <c r="E292" s="222" t="s">
        <v>40</v>
      </c>
      <c r="F292" s="222"/>
      <c r="G292" s="223"/>
      <c r="H292" s="224"/>
      <c r="I292" s="225"/>
      <c r="J292" s="29" t="s">
        <v>1</v>
      </c>
      <c r="K292" s="44"/>
      <c r="L292" s="44"/>
      <c r="M292" s="51"/>
      <c r="N292" s="19"/>
      <c r="V292" s="45"/>
    </row>
    <row r="293" spans="1:22" ht="13.8" thickBot="1">
      <c r="A293" s="216"/>
      <c r="B293" s="46"/>
      <c r="C293" s="46"/>
      <c r="D293" s="52"/>
      <c r="E293" s="48" t="s">
        <v>43</v>
      </c>
      <c r="F293" s="49"/>
      <c r="G293" s="226"/>
      <c r="H293" s="227"/>
      <c r="I293" s="228"/>
      <c r="J293" s="29" t="s">
        <v>45</v>
      </c>
      <c r="K293" s="44"/>
      <c r="L293" s="44"/>
      <c r="M293" s="51"/>
      <c r="N293" s="19"/>
      <c r="V293" s="45"/>
    </row>
    <row r="294" spans="1:22" ht="21.6" thickTop="1" thickBot="1">
      <c r="A294" s="214">
        <f>A290+1</f>
        <v>70</v>
      </c>
      <c r="B294" s="36" t="s">
        <v>28</v>
      </c>
      <c r="C294" s="36" t="s">
        <v>29</v>
      </c>
      <c r="D294" s="36" t="s">
        <v>30</v>
      </c>
      <c r="E294" s="217" t="s">
        <v>31</v>
      </c>
      <c r="F294" s="217"/>
      <c r="G294" s="217" t="s">
        <v>22</v>
      </c>
      <c r="H294" s="218"/>
      <c r="I294" s="17"/>
      <c r="J294" s="37" t="s">
        <v>46</v>
      </c>
      <c r="K294" s="38"/>
      <c r="L294" s="38"/>
      <c r="M294" s="39"/>
      <c r="N294" s="19"/>
      <c r="V294" s="45"/>
    </row>
    <row r="295" spans="1:22" ht="13.8" thickBot="1">
      <c r="A295" s="215"/>
      <c r="B295" s="41"/>
      <c r="C295" s="41"/>
      <c r="D295" s="42"/>
      <c r="E295" s="41"/>
      <c r="F295" s="41"/>
      <c r="G295" s="219"/>
      <c r="H295" s="220"/>
      <c r="I295" s="221"/>
      <c r="J295" s="24" t="s">
        <v>0</v>
      </c>
      <c r="K295" s="24"/>
      <c r="L295" s="24"/>
      <c r="M295" s="50"/>
      <c r="N295" s="19"/>
      <c r="V295" s="45">
        <v>0</v>
      </c>
    </row>
    <row r="296" spans="1:22" ht="21" thickBot="1">
      <c r="A296" s="215"/>
      <c r="B296" s="28" t="s">
        <v>37</v>
      </c>
      <c r="C296" s="28" t="s">
        <v>38</v>
      </c>
      <c r="D296" s="28" t="s">
        <v>39</v>
      </c>
      <c r="E296" s="222" t="s">
        <v>40</v>
      </c>
      <c r="F296" s="222"/>
      <c r="G296" s="223"/>
      <c r="H296" s="224"/>
      <c r="I296" s="225"/>
      <c r="J296" s="29" t="s">
        <v>1</v>
      </c>
      <c r="K296" s="44"/>
      <c r="L296" s="44"/>
      <c r="M296" s="51"/>
      <c r="N296" s="19"/>
      <c r="V296" s="45"/>
    </row>
    <row r="297" spans="1:22" ht="13.8" thickBot="1">
      <c r="A297" s="216"/>
      <c r="B297" s="46"/>
      <c r="C297" s="46"/>
      <c r="D297" s="52"/>
      <c r="E297" s="48" t="s">
        <v>43</v>
      </c>
      <c r="F297" s="49"/>
      <c r="G297" s="226"/>
      <c r="H297" s="227"/>
      <c r="I297" s="228"/>
      <c r="J297" s="29" t="s">
        <v>45</v>
      </c>
      <c r="K297" s="44"/>
      <c r="L297" s="44"/>
      <c r="M297" s="51"/>
      <c r="N297" s="19"/>
      <c r="V297" s="45"/>
    </row>
    <row r="298" spans="1:22" ht="21.6" thickTop="1" thickBot="1">
      <c r="A298" s="214">
        <f>A294+1</f>
        <v>71</v>
      </c>
      <c r="B298" s="36" t="s">
        <v>28</v>
      </c>
      <c r="C298" s="36" t="s">
        <v>29</v>
      </c>
      <c r="D298" s="36" t="s">
        <v>30</v>
      </c>
      <c r="E298" s="217" t="s">
        <v>31</v>
      </c>
      <c r="F298" s="217"/>
      <c r="G298" s="217" t="s">
        <v>22</v>
      </c>
      <c r="H298" s="218"/>
      <c r="I298" s="17"/>
      <c r="J298" s="37" t="s">
        <v>46</v>
      </c>
      <c r="K298" s="38"/>
      <c r="L298" s="38"/>
      <c r="M298" s="39"/>
      <c r="N298" s="19"/>
      <c r="V298" s="45"/>
    </row>
    <row r="299" spans="1:22" ht="13.8" thickBot="1">
      <c r="A299" s="215"/>
      <c r="B299" s="41"/>
      <c r="C299" s="41"/>
      <c r="D299" s="42"/>
      <c r="E299" s="41"/>
      <c r="F299" s="41"/>
      <c r="G299" s="219"/>
      <c r="H299" s="220"/>
      <c r="I299" s="221"/>
      <c r="J299" s="24" t="s">
        <v>0</v>
      </c>
      <c r="K299" s="24"/>
      <c r="L299" s="24"/>
      <c r="M299" s="50"/>
      <c r="N299" s="19"/>
      <c r="V299" s="45">
        <v>0</v>
      </c>
    </row>
    <row r="300" spans="1:22" ht="21" thickBot="1">
      <c r="A300" s="215"/>
      <c r="B300" s="28" t="s">
        <v>37</v>
      </c>
      <c r="C300" s="28" t="s">
        <v>38</v>
      </c>
      <c r="D300" s="28" t="s">
        <v>39</v>
      </c>
      <c r="E300" s="222" t="s">
        <v>40</v>
      </c>
      <c r="F300" s="222"/>
      <c r="G300" s="223"/>
      <c r="H300" s="224"/>
      <c r="I300" s="225"/>
      <c r="J300" s="29" t="s">
        <v>1</v>
      </c>
      <c r="K300" s="44"/>
      <c r="L300" s="44"/>
      <c r="M300" s="51"/>
      <c r="N300" s="19"/>
      <c r="V300" s="45"/>
    </row>
    <row r="301" spans="1:22" ht="13.8" thickBot="1">
      <c r="A301" s="216"/>
      <c r="B301" s="46"/>
      <c r="C301" s="46"/>
      <c r="D301" s="52"/>
      <c r="E301" s="48" t="s">
        <v>43</v>
      </c>
      <c r="F301" s="49"/>
      <c r="G301" s="226"/>
      <c r="H301" s="227"/>
      <c r="I301" s="228"/>
      <c r="J301" s="29" t="s">
        <v>45</v>
      </c>
      <c r="K301" s="44"/>
      <c r="L301" s="44"/>
      <c r="M301" s="51"/>
      <c r="N301" s="19"/>
      <c r="V301" s="45"/>
    </row>
    <row r="302" spans="1:22" ht="21.6" thickTop="1" thickBot="1">
      <c r="A302" s="214">
        <f>A298+1</f>
        <v>72</v>
      </c>
      <c r="B302" s="36" t="s">
        <v>28</v>
      </c>
      <c r="C302" s="36" t="s">
        <v>29</v>
      </c>
      <c r="D302" s="36" t="s">
        <v>30</v>
      </c>
      <c r="E302" s="217" t="s">
        <v>31</v>
      </c>
      <c r="F302" s="217"/>
      <c r="G302" s="217" t="s">
        <v>22</v>
      </c>
      <c r="H302" s="218"/>
      <c r="I302" s="17"/>
      <c r="J302" s="37" t="s">
        <v>46</v>
      </c>
      <c r="K302" s="38"/>
      <c r="L302" s="38"/>
      <c r="M302" s="39"/>
      <c r="N302" s="19"/>
      <c r="V302" s="45"/>
    </row>
    <row r="303" spans="1:22" ht="13.8" thickBot="1">
      <c r="A303" s="215"/>
      <c r="B303" s="41"/>
      <c r="C303" s="41"/>
      <c r="D303" s="42"/>
      <c r="E303" s="41"/>
      <c r="F303" s="41"/>
      <c r="G303" s="219"/>
      <c r="H303" s="220"/>
      <c r="I303" s="221"/>
      <c r="J303" s="24" t="s">
        <v>0</v>
      </c>
      <c r="K303" s="24"/>
      <c r="L303" s="24"/>
      <c r="M303" s="50"/>
      <c r="N303" s="19"/>
      <c r="V303" s="45">
        <v>0</v>
      </c>
    </row>
    <row r="304" spans="1:22" ht="21" thickBot="1">
      <c r="A304" s="215"/>
      <c r="B304" s="28" t="s">
        <v>37</v>
      </c>
      <c r="C304" s="28" t="s">
        <v>38</v>
      </c>
      <c r="D304" s="28" t="s">
        <v>39</v>
      </c>
      <c r="E304" s="222" t="s">
        <v>40</v>
      </c>
      <c r="F304" s="222"/>
      <c r="G304" s="223"/>
      <c r="H304" s="224"/>
      <c r="I304" s="225"/>
      <c r="J304" s="29" t="s">
        <v>1</v>
      </c>
      <c r="K304" s="44"/>
      <c r="L304" s="44"/>
      <c r="M304" s="51"/>
      <c r="N304" s="19"/>
      <c r="V304" s="45"/>
    </row>
    <row r="305" spans="1:22" ht="13.8" thickBot="1">
      <c r="A305" s="216"/>
      <c r="B305" s="46"/>
      <c r="C305" s="46"/>
      <c r="D305" s="52"/>
      <c r="E305" s="48" t="s">
        <v>43</v>
      </c>
      <c r="F305" s="49"/>
      <c r="G305" s="226"/>
      <c r="H305" s="227"/>
      <c r="I305" s="228"/>
      <c r="J305" s="29" t="s">
        <v>45</v>
      </c>
      <c r="K305" s="44"/>
      <c r="L305" s="44"/>
      <c r="M305" s="51"/>
      <c r="N305" s="19"/>
      <c r="V305" s="45"/>
    </row>
    <row r="306" spans="1:22" ht="21.6" thickTop="1" thickBot="1">
      <c r="A306" s="214">
        <f>A302+1</f>
        <v>73</v>
      </c>
      <c r="B306" s="36" t="s">
        <v>28</v>
      </c>
      <c r="C306" s="36" t="s">
        <v>29</v>
      </c>
      <c r="D306" s="36" t="s">
        <v>30</v>
      </c>
      <c r="E306" s="217" t="s">
        <v>31</v>
      </c>
      <c r="F306" s="217"/>
      <c r="G306" s="217" t="s">
        <v>22</v>
      </c>
      <c r="H306" s="218"/>
      <c r="I306" s="17"/>
      <c r="J306" s="37" t="s">
        <v>46</v>
      </c>
      <c r="K306" s="38"/>
      <c r="L306" s="38"/>
      <c r="M306" s="39"/>
      <c r="N306" s="19"/>
      <c r="V306" s="45"/>
    </row>
    <row r="307" spans="1:22" ht="13.8" thickBot="1">
      <c r="A307" s="215"/>
      <c r="B307" s="41"/>
      <c r="C307" s="41"/>
      <c r="D307" s="42"/>
      <c r="E307" s="41"/>
      <c r="F307" s="41"/>
      <c r="G307" s="219"/>
      <c r="H307" s="220"/>
      <c r="I307" s="221"/>
      <c r="J307" s="24" t="s">
        <v>0</v>
      </c>
      <c r="K307" s="24"/>
      <c r="L307" s="24"/>
      <c r="M307" s="50"/>
      <c r="N307" s="19"/>
      <c r="V307" s="45">
        <v>0</v>
      </c>
    </row>
    <row r="308" spans="1:22" ht="21" thickBot="1">
      <c r="A308" s="215"/>
      <c r="B308" s="28" t="s">
        <v>37</v>
      </c>
      <c r="C308" s="28" t="s">
        <v>38</v>
      </c>
      <c r="D308" s="28" t="s">
        <v>39</v>
      </c>
      <c r="E308" s="222" t="s">
        <v>40</v>
      </c>
      <c r="F308" s="222"/>
      <c r="G308" s="223"/>
      <c r="H308" s="224"/>
      <c r="I308" s="225"/>
      <c r="J308" s="29" t="s">
        <v>1</v>
      </c>
      <c r="K308" s="44"/>
      <c r="L308" s="44"/>
      <c r="M308" s="51"/>
      <c r="N308" s="19"/>
      <c r="V308" s="45"/>
    </row>
    <row r="309" spans="1:22" ht="13.8" thickBot="1">
      <c r="A309" s="216"/>
      <c r="B309" s="46"/>
      <c r="C309" s="46"/>
      <c r="D309" s="52"/>
      <c r="E309" s="48" t="s">
        <v>43</v>
      </c>
      <c r="F309" s="49"/>
      <c r="G309" s="226"/>
      <c r="H309" s="227"/>
      <c r="I309" s="228"/>
      <c r="J309" s="29" t="s">
        <v>45</v>
      </c>
      <c r="K309" s="44"/>
      <c r="L309" s="44"/>
      <c r="M309" s="51"/>
      <c r="N309" s="19"/>
      <c r="V309" s="45"/>
    </row>
    <row r="310" spans="1:22" ht="21.6" thickTop="1" thickBot="1">
      <c r="A310" s="214">
        <f>A306+1</f>
        <v>74</v>
      </c>
      <c r="B310" s="36" t="s">
        <v>28</v>
      </c>
      <c r="C310" s="36" t="s">
        <v>29</v>
      </c>
      <c r="D310" s="36" t="s">
        <v>30</v>
      </c>
      <c r="E310" s="217" t="s">
        <v>31</v>
      </c>
      <c r="F310" s="217"/>
      <c r="G310" s="217" t="s">
        <v>22</v>
      </c>
      <c r="H310" s="218"/>
      <c r="I310" s="17"/>
      <c r="J310" s="37" t="s">
        <v>46</v>
      </c>
      <c r="K310" s="38"/>
      <c r="L310" s="38"/>
      <c r="M310" s="39"/>
      <c r="N310" s="19"/>
      <c r="V310" s="45"/>
    </row>
    <row r="311" spans="1:22" ht="13.8" thickBot="1">
      <c r="A311" s="215"/>
      <c r="B311" s="41"/>
      <c r="C311" s="41"/>
      <c r="D311" s="42"/>
      <c r="E311" s="41"/>
      <c r="F311" s="41"/>
      <c r="G311" s="219"/>
      <c r="H311" s="220"/>
      <c r="I311" s="221"/>
      <c r="J311" s="24" t="s">
        <v>0</v>
      </c>
      <c r="K311" s="24"/>
      <c r="L311" s="24"/>
      <c r="M311" s="50"/>
      <c r="N311" s="19"/>
      <c r="V311" s="45">
        <v>0</v>
      </c>
    </row>
    <row r="312" spans="1:22" ht="21" thickBot="1">
      <c r="A312" s="215"/>
      <c r="B312" s="28" t="s">
        <v>37</v>
      </c>
      <c r="C312" s="28" t="s">
        <v>38</v>
      </c>
      <c r="D312" s="28" t="s">
        <v>39</v>
      </c>
      <c r="E312" s="222" t="s">
        <v>40</v>
      </c>
      <c r="F312" s="222"/>
      <c r="G312" s="223"/>
      <c r="H312" s="224"/>
      <c r="I312" s="225"/>
      <c r="J312" s="29" t="s">
        <v>1</v>
      </c>
      <c r="K312" s="44"/>
      <c r="L312" s="44"/>
      <c r="M312" s="51"/>
      <c r="N312" s="19"/>
      <c r="V312" s="45"/>
    </row>
    <row r="313" spans="1:22" ht="13.8" thickBot="1">
      <c r="A313" s="216"/>
      <c r="B313" s="46"/>
      <c r="C313" s="46"/>
      <c r="D313" s="52"/>
      <c r="E313" s="48" t="s">
        <v>43</v>
      </c>
      <c r="F313" s="49"/>
      <c r="G313" s="226"/>
      <c r="H313" s="227"/>
      <c r="I313" s="228"/>
      <c r="J313" s="29" t="s">
        <v>45</v>
      </c>
      <c r="K313" s="44"/>
      <c r="L313" s="44"/>
      <c r="M313" s="51"/>
      <c r="N313" s="19"/>
      <c r="V313" s="45"/>
    </row>
    <row r="314" spans="1:22" ht="21.6" thickTop="1" thickBot="1">
      <c r="A314" s="214">
        <f>A310+1</f>
        <v>75</v>
      </c>
      <c r="B314" s="36" t="s">
        <v>28</v>
      </c>
      <c r="C314" s="36" t="s">
        <v>29</v>
      </c>
      <c r="D314" s="36" t="s">
        <v>30</v>
      </c>
      <c r="E314" s="217" t="s">
        <v>31</v>
      </c>
      <c r="F314" s="217"/>
      <c r="G314" s="217" t="s">
        <v>22</v>
      </c>
      <c r="H314" s="218"/>
      <c r="I314" s="17"/>
      <c r="J314" s="37" t="s">
        <v>46</v>
      </c>
      <c r="K314" s="38"/>
      <c r="L314" s="38"/>
      <c r="M314" s="39"/>
      <c r="N314" s="19"/>
      <c r="V314" s="45"/>
    </row>
    <row r="315" spans="1:22" ht="13.8" thickBot="1">
      <c r="A315" s="215"/>
      <c r="B315" s="41"/>
      <c r="C315" s="41"/>
      <c r="D315" s="42"/>
      <c r="E315" s="41"/>
      <c r="F315" s="41"/>
      <c r="G315" s="219"/>
      <c r="H315" s="220"/>
      <c r="I315" s="221"/>
      <c r="J315" s="24" t="s">
        <v>0</v>
      </c>
      <c r="K315" s="24"/>
      <c r="L315" s="24"/>
      <c r="M315" s="50"/>
      <c r="N315" s="19"/>
      <c r="V315" s="45">
        <v>0</v>
      </c>
    </row>
    <row r="316" spans="1:22" ht="21" thickBot="1">
      <c r="A316" s="215"/>
      <c r="B316" s="28" t="s">
        <v>37</v>
      </c>
      <c r="C316" s="28" t="s">
        <v>38</v>
      </c>
      <c r="D316" s="28" t="s">
        <v>39</v>
      </c>
      <c r="E316" s="222" t="s">
        <v>40</v>
      </c>
      <c r="F316" s="222"/>
      <c r="G316" s="223"/>
      <c r="H316" s="224"/>
      <c r="I316" s="225"/>
      <c r="J316" s="29" t="s">
        <v>1</v>
      </c>
      <c r="K316" s="44"/>
      <c r="L316" s="44"/>
      <c r="M316" s="51"/>
      <c r="N316" s="19"/>
      <c r="V316" s="45"/>
    </row>
    <row r="317" spans="1:22" ht="13.8" thickBot="1">
      <c r="A317" s="216"/>
      <c r="B317" s="46"/>
      <c r="C317" s="46"/>
      <c r="D317" s="52"/>
      <c r="E317" s="48" t="s">
        <v>43</v>
      </c>
      <c r="F317" s="49"/>
      <c r="G317" s="226"/>
      <c r="H317" s="227"/>
      <c r="I317" s="228"/>
      <c r="J317" s="29" t="s">
        <v>45</v>
      </c>
      <c r="K317" s="44"/>
      <c r="L317" s="44"/>
      <c r="M317" s="51"/>
      <c r="N317" s="19"/>
      <c r="V317" s="45"/>
    </row>
    <row r="318" spans="1:22" ht="21.6" thickTop="1" thickBot="1">
      <c r="A318" s="214">
        <f>A314+1</f>
        <v>76</v>
      </c>
      <c r="B318" s="36" t="s">
        <v>28</v>
      </c>
      <c r="C318" s="36" t="s">
        <v>29</v>
      </c>
      <c r="D318" s="36" t="s">
        <v>30</v>
      </c>
      <c r="E318" s="217" t="s">
        <v>31</v>
      </c>
      <c r="F318" s="217"/>
      <c r="G318" s="217" t="s">
        <v>22</v>
      </c>
      <c r="H318" s="218"/>
      <c r="I318" s="17"/>
      <c r="J318" s="37" t="s">
        <v>46</v>
      </c>
      <c r="K318" s="38"/>
      <c r="L318" s="38"/>
      <c r="M318" s="39"/>
      <c r="N318" s="19"/>
      <c r="V318" s="45"/>
    </row>
    <row r="319" spans="1:22" ht="13.8" thickBot="1">
      <c r="A319" s="215"/>
      <c r="B319" s="41"/>
      <c r="C319" s="41"/>
      <c r="D319" s="42"/>
      <c r="E319" s="41"/>
      <c r="F319" s="41"/>
      <c r="G319" s="219"/>
      <c r="H319" s="220"/>
      <c r="I319" s="221"/>
      <c r="J319" s="24" t="s">
        <v>0</v>
      </c>
      <c r="K319" s="24"/>
      <c r="L319" s="24"/>
      <c r="M319" s="50"/>
      <c r="N319" s="19"/>
      <c r="V319" s="45">
        <v>0</v>
      </c>
    </row>
    <row r="320" spans="1:22" ht="21" thickBot="1">
      <c r="A320" s="215"/>
      <c r="B320" s="28" t="s">
        <v>37</v>
      </c>
      <c r="C320" s="28" t="s">
        <v>38</v>
      </c>
      <c r="D320" s="28" t="s">
        <v>39</v>
      </c>
      <c r="E320" s="222" t="s">
        <v>40</v>
      </c>
      <c r="F320" s="222"/>
      <c r="G320" s="223"/>
      <c r="H320" s="224"/>
      <c r="I320" s="225"/>
      <c r="J320" s="29" t="s">
        <v>1</v>
      </c>
      <c r="K320" s="44"/>
      <c r="L320" s="44"/>
      <c r="M320" s="51"/>
      <c r="N320" s="19"/>
      <c r="V320" s="45"/>
    </row>
    <row r="321" spans="1:22" ht="13.8" thickBot="1">
      <c r="A321" s="216"/>
      <c r="B321" s="46"/>
      <c r="C321" s="46"/>
      <c r="D321" s="52"/>
      <c r="E321" s="48" t="s">
        <v>43</v>
      </c>
      <c r="F321" s="49"/>
      <c r="G321" s="226"/>
      <c r="H321" s="227"/>
      <c r="I321" s="228"/>
      <c r="J321" s="29" t="s">
        <v>45</v>
      </c>
      <c r="K321" s="44"/>
      <c r="L321" s="44"/>
      <c r="M321" s="51"/>
      <c r="N321" s="19"/>
      <c r="V321" s="45"/>
    </row>
    <row r="322" spans="1:22" ht="21.6" thickTop="1" thickBot="1">
      <c r="A322" s="214">
        <f>A318+1</f>
        <v>77</v>
      </c>
      <c r="B322" s="36" t="s">
        <v>28</v>
      </c>
      <c r="C322" s="36" t="s">
        <v>29</v>
      </c>
      <c r="D322" s="36" t="s">
        <v>30</v>
      </c>
      <c r="E322" s="217" t="s">
        <v>31</v>
      </c>
      <c r="F322" s="217"/>
      <c r="G322" s="217" t="s">
        <v>22</v>
      </c>
      <c r="H322" s="218"/>
      <c r="I322" s="17"/>
      <c r="J322" s="37" t="s">
        <v>46</v>
      </c>
      <c r="K322" s="38"/>
      <c r="L322" s="38"/>
      <c r="M322" s="39"/>
      <c r="N322" s="19"/>
      <c r="V322" s="45"/>
    </row>
    <row r="323" spans="1:22" ht="13.8" thickBot="1">
      <c r="A323" s="215"/>
      <c r="B323" s="41"/>
      <c r="C323" s="41"/>
      <c r="D323" s="42"/>
      <c r="E323" s="41"/>
      <c r="F323" s="41"/>
      <c r="G323" s="219"/>
      <c r="H323" s="220"/>
      <c r="I323" s="221"/>
      <c r="J323" s="24" t="s">
        <v>0</v>
      </c>
      <c r="K323" s="24"/>
      <c r="L323" s="24"/>
      <c r="M323" s="50"/>
      <c r="N323" s="19"/>
      <c r="V323" s="45">
        <v>0</v>
      </c>
    </row>
    <row r="324" spans="1:22" ht="21" thickBot="1">
      <c r="A324" s="215"/>
      <c r="B324" s="28" t="s">
        <v>37</v>
      </c>
      <c r="C324" s="28" t="s">
        <v>38</v>
      </c>
      <c r="D324" s="28" t="s">
        <v>39</v>
      </c>
      <c r="E324" s="222" t="s">
        <v>40</v>
      </c>
      <c r="F324" s="222"/>
      <c r="G324" s="223"/>
      <c r="H324" s="224"/>
      <c r="I324" s="225"/>
      <c r="J324" s="29" t="s">
        <v>1</v>
      </c>
      <c r="K324" s="44"/>
      <c r="L324" s="44"/>
      <c r="M324" s="51"/>
      <c r="N324" s="19"/>
      <c r="V324" s="45"/>
    </row>
    <row r="325" spans="1:22" ht="13.8" thickBot="1">
      <c r="A325" s="216"/>
      <c r="B325" s="46"/>
      <c r="C325" s="46"/>
      <c r="D325" s="52"/>
      <c r="E325" s="48" t="s">
        <v>43</v>
      </c>
      <c r="F325" s="49"/>
      <c r="G325" s="226"/>
      <c r="H325" s="227"/>
      <c r="I325" s="228"/>
      <c r="J325" s="29" t="s">
        <v>45</v>
      </c>
      <c r="K325" s="44"/>
      <c r="L325" s="44"/>
      <c r="M325" s="51"/>
      <c r="N325" s="19"/>
      <c r="V325" s="45"/>
    </row>
    <row r="326" spans="1:22" ht="21.6" thickTop="1" thickBot="1">
      <c r="A326" s="214">
        <f>A322+1</f>
        <v>78</v>
      </c>
      <c r="B326" s="36" t="s">
        <v>28</v>
      </c>
      <c r="C326" s="36" t="s">
        <v>29</v>
      </c>
      <c r="D326" s="36" t="s">
        <v>30</v>
      </c>
      <c r="E326" s="217" t="s">
        <v>31</v>
      </c>
      <c r="F326" s="217"/>
      <c r="G326" s="217" t="s">
        <v>22</v>
      </c>
      <c r="H326" s="218"/>
      <c r="I326" s="17"/>
      <c r="J326" s="37" t="s">
        <v>46</v>
      </c>
      <c r="K326" s="38"/>
      <c r="L326" s="38"/>
      <c r="M326" s="39"/>
      <c r="N326" s="19"/>
      <c r="V326" s="45"/>
    </row>
    <row r="327" spans="1:22" ht="13.8" thickBot="1">
      <c r="A327" s="215"/>
      <c r="B327" s="41"/>
      <c r="C327" s="41"/>
      <c r="D327" s="42"/>
      <c r="E327" s="41"/>
      <c r="F327" s="41"/>
      <c r="G327" s="219"/>
      <c r="H327" s="220"/>
      <c r="I327" s="221"/>
      <c r="J327" s="24" t="s">
        <v>0</v>
      </c>
      <c r="K327" s="24"/>
      <c r="L327" s="24"/>
      <c r="M327" s="50"/>
      <c r="N327" s="19"/>
      <c r="V327" s="45">
        <v>0</v>
      </c>
    </row>
    <row r="328" spans="1:22" ht="21" thickBot="1">
      <c r="A328" s="215"/>
      <c r="B328" s="28" t="s">
        <v>37</v>
      </c>
      <c r="C328" s="28" t="s">
        <v>38</v>
      </c>
      <c r="D328" s="28" t="s">
        <v>39</v>
      </c>
      <c r="E328" s="222" t="s">
        <v>40</v>
      </c>
      <c r="F328" s="222"/>
      <c r="G328" s="223"/>
      <c r="H328" s="224"/>
      <c r="I328" s="225"/>
      <c r="J328" s="29" t="s">
        <v>1</v>
      </c>
      <c r="K328" s="44"/>
      <c r="L328" s="44"/>
      <c r="M328" s="51"/>
      <c r="N328" s="19"/>
      <c r="V328" s="45"/>
    </row>
    <row r="329" spans="1:22" ht="13.8" thickBot="1">
      <c r="A329" s="216"/>
      <c r="B329" s="46"/>
      <c r="C329" s="46"/>
      <c r="D329" s="52"/>
      <c r="E329" s="48" t="s">
        <v>43</v>
      </c>
      <c r="F329" s="49"/>
      <c r="G329" s="226"/>
      <c r="H329" s="227"/>
      <c r="I329" s="228"/>
      <c r="J329" s="29" t="s">
        <v>45</v>
      </c>
      <c r="K329" s="44"/>
      <c r="L329" s="44"/>
      <c r="M329" s="51"/>
      <c r="N329" s="19"/>
      <c r="V329" s="45"/>
    </row>
    <row r="330" spans="1:22" ht="21.6" thickTop="1" thickBot="1">
      <c r="A330" s="214">
        <f>A326+1</f>
        <v>79</v>
      </c>
      <c r="B330" s="36" t="s">
        <v>28</v>
      </c>
      <c r="C330" s="36" t="s">
        <v>29</v>
      </c>
      <c r="D330" s="36" t="s">
        <v>30</v>
      </c>
      <c r="E330" s="217" t="s">
        <v>31</v>
      </c>
      <c r="F330" s="217"/>
      <c r="G330" s="217" t="s">
        <v>22</v>
      </c>
      <c r="H330" s="218"/>
      <c r="I330" s="17"/>
      <c r="J330" s="37" t="s">
        <v>46</v>
      </c>
      <c r="K330" s="38"/>
      <c r="L330" s="38"/>
      <c r="M330" s="39"/>
      <c r="N330" s="19"/>
      <c r="V330" s="45"/>
    </row>
    <row r="331" spans="1:22" ht="13.8" thickBot="1">
      <c r="A331" s="215"/>
      <c r="B331" s="41"/>
      <c r="C331" s="41"/>
      <c r="D331" s="42"/>
      <c r="E331" s="41"/>
      <c r="F331" s="41"/>
      <c r="G331" s="219"/>
      <c r="H331" s="220"/>
      <c r="I331" s="221"/>
      <c r="J331" s="24" t="s">
        <v>0</v>
      </c>
      <c r="K331" s="24"/>
      <c r="L331" s="24"/>
      <c r="M331" s="50"/>
      <c r="N331" s="19"/>
      <c r="V331" s="45">
        <v>0</v>
      </c>
    </row>
    <row r="332" spans="1:22" ht="21" thickBot="1">
      <c r="A332" s="215"/>
      <c r="B332" s="28" t="s">
        <v>37</v>
      </c>
      <c r="C332" s="28" t="s">
        <v>38</v>
      </c>
      <c r="D332" s="28" t="s">
        <v>39</v>
      </c>
      <c r="E332" s="222" t="s">
        <v>40</v>
      </c>
      <c r="F332" s="222"/>
      <c r="G332" s="223"/>
      <c r="H332" s="224"/>
      <c r="I332" s="225"/>
      <c r="J332" s="29" t="s">
        <v>1</v>
      </c>
      <c r="K332" s="44"/>
      <c r="L332" s="44"/>
      <c r="M332" s="51"/>
      <c r="N332" s="19"/>
      <c r="V332" s="45"/>
    </row>
    <row r="333" spans="1:22" ht="13.8" thickBot="1">
      <c r="A333" s="216"/>
      <c r="B333" s="46"/>
      <c r="C333" s="46"/>
      <c r="D333" s="52"/>
      <c r="E333" s="48" t="s">
        <v>43</v>
      </c>
      <c r="F333" s="49"/>
      <c r="G333" s="226"/>
      <c r="H333" s="227"/>
      <c r="I333" s="228"/>
      <c r="J333" s="29" t="s">
        <v>45</v>
      </c>
      <c r="K333" s="44"/>
      <c r="L333" s="44"/>
      <c r="M333" s="51"/>
      <c r="N333" s="19"/>
      <c r="V333" s="45"/>
    </row>
    <row r="334" spans="1:22" ht="21.6" thickTop="1" thickBot="1">
      <c r="A334" s="214">
        <f>A330+1</f>
        <v>80</v>
      </c>
      <c r="B334" s="36" t="s">
        <v>28</v>
      </c>
      <c r="C334" s="36" t="s">
        <v>29</v>
      </c>
      <c r="D334" s="36" t="s">
        <v>30</v>
      </c>
      <c r="E334" s="217" t="s">
        <v>31</v>
      </c>
      <c r="F334" s="217"/>
      <c r="G334" s="217" t="s">
        <v>22</v>
      </c>
      <c r="H334" s="218"/>
      <c r="I334" s="17"/>
      <c r="J334" s="37" t="s">
        <v>46</v>
      </c>
      <c r="K334" s="38"/>
      <c r="L334" s="38"/>
      <c r="M334" s="39"/>
      <c r="N334" s="19"/>
      <c r="V334" s="45"/>
    </row>
    <row r="335" spans="1:22" ht="13.8" thickBot="1">
      <c r="A335" s="215"/>
      <c r="B335" s="41"/>
      <c r="C335" s="41"/>
      <c r="D335" s="42"/>
      <c r="E335" s="41"/>
      <c r="F335" s="41"/>
      <c r="G335" s="219"/>
      <c r="H335" s="220"/>
      <c r="I335" s="221"/>
      <c r="J335" s="24" t="s">
        <v>0</v>
      </c>
      <c r="K335" s="24"/>
      <c r="L335" s="24"/>
      <c r="M335" s="50"/>
      <c r="N335" s="19"/>
      <c r="V335" s="45">
        <v>0</v>
      </c>
    </row>
    <row r="336" spans="1:22" ht="21" thickBot="1">
      <c r="A336" s="215"/>
      <c r="B336" s="28" t="s">
        <v>37</v>
      </c>
      <c r="C336" s="28" t="s">
        <v>38</v>
      </c>
      <c r="D336" s="28" t="s">
        <v>39</v>
      </c>
      <c r="E336" s="222" t="s">
        <v>40</v>
      </c>
      <c r="F336" s="222"/>
      <c r="G336" s="223"/>
      <c r="H336" s="224"/>
      <c r="I336" s="225"/>
      <c r="J336" s="29" t="s">
        <v>1</v>
      </c>
      <c r="K336" s="44"/>
      <c r="L336" s="44"/>
      <c r="M336" s="51"/>
      <c r="N336" s="19"/>
      <c r="V336" s="45"/>
    </row>
    <row r="337" spans="1:22" ht="13.8" thickBot="1">
      <c r="A337" s="216"/>
      <c r="B337" s="46"/>
      <c r="C337" s="46"/>
      <c r="D337" s="52"/>
      <c r="E337" s="48" t="s">
        <v>43</v>
      </c>
      <c r="F337" s="49"/>
      <c r="G337" s="226"/>
      <c r="H337" s="227"/>
      <c r="I337" s="228"/>
      <c r="J337" s="29" t="s">
        <v>45</v>
      </c>
      <c r="K337" s="44"/>
      <c r="L337" s="44"/>
      <c r="M337" s="51"/>
      <c r="N337" s="19"/>
      <c r="V337" s="45"/>
    </row>
    <row r="338" spans="1:22" ht="21.6" thickTop="1" thickBot="1">
      <c r="A338" s="214">
        <f>A334+1</f>
        <v>81</v>
      </c>
      <c r="B338" s="36" t="s">
        <v>28</v>
      </c>
      <c r="C338" s="36" t="s">
        <v>29</v>
      </c>
      <c r="D338" s="36" t="s">
        <v>30</v>
      </c>
      <c r="E338" s="217" t="s">
        <v>31</v>
      </c>
      <c r="F338" s="217"/>
      <c r="G338" s="217" t="s">
        <v>22</v>
      </c>
      <c r="H338" s="218"/>
      <c r="I338" s="17"/>
      <c r="J338" s="37" t="s">
        <v>46</v>
      </c>
      <c r="K338" s="38"/>
      <c r="L338" s="38"/>
      <c r="M338" s="39"/>
      <c r="N338" s="19"/>
      <c r="V338" s="45"/>
    </row>
    <row r="339" spans="1:22" ht="13.8" thickBot="1">
      <c r="A339" s="215"/>
      <c r="B339" s="41"/>
      <c r="C339" s="41"/>
      <c r="D339" s="42"/>
      <c r="E339" s="41"/>
      <c r="F339" s="41"/>
      <c r="G339" s="219"/>
      <c r="H339" s="220"/>
      <c r="I339" s="221"/>
      <c r="J339" s="24" t="s">
        <v>0</v>
      </c>
      <c r="K339" s="24"/>
      <c r="L339" s="24"/>
      <c r="M339" s="50"/>
      <c r="N339" s="19"/>
      <c r="V339" s="45">
        <v>0</v>
      </c>
    </row>
    <row r="340" spans="1:22" ht="21" thickBot="1">
      <c r="A340" s="215"/>
      <c r="B340" s="28" t="s">
        <v>37</v>
      </c>
      <c r="C340" s="28" t="s">
        <v>38</v>
      </c>
      <c r="D340" s="28" t="s">
        <v>39</v>
      </c>
      <c r="E340" s="222" t="s">
        <v>40</v>
      </c>
      <c r="F340" s="222"/>
      <c r="G340" s="223"/>
      <c r="H340" s="224"/>
      <c r="I340" s="225"/>
      <c r="J340" s="29" t="s">
        <v>1</v>
      </c>
      <c r="K340" s="44"/>
      <c r="L340" s="44"/>
      <c r="M340" s="51"/>
      <c r="N340" s="19"/>
      <c r="V340" s="45"/>
    </row>
    <row r="341" spans="1:22" ht="13.8" thickBot="1">
      <c r="A341" s="216"/>
      <c r="B341" s="46"/>
      <c r="C341" s="46"/>
      <c r="D341" s="52"/>
      <c r="E341" s="48" t="s">
        <v>43</v>
      </c>
      <c r="F341" s="49"/>
      <c r="G341" s="226"/>
      <c r="H341" s="227"/>
      <c r="I341" s="228"/>
      <c r="J341" s="29" t="s">
        <v>45</v>
      </c>
      <c r="K341" s="44"/>
      <c r="L341" s="44"/>
      <c r="M341" s="51"/>
      <c r="N341" s="19"/>
      <c r="V341" s="45"/>
    </row>
    <row r="342" spans="1:22" ht="21.6" thickTop="1" thickBot="1">
      <c r="A342" s="214">
        <f>A338+1</f>
        <v>82</v>
      </c>
      <c r="B342" s="36" t="s">
        <v>28</v>
      </c>
      <c r="C342" s="36" t="s">
        <v>29</v>
      </c>
      <c r="D342" s="36" t="s">
        <v>30</v>
      </c>
      <c r="E342" s="217" t="s">
        <v>31</v>
      </c>
      <c r="F342" s="217"/>
      <c r="G342" s="217" t="s">
        <v>22</v>
      </c>
      <c r="H342" s="218"/>
      <c r="I342" s="17"/>
      <c r="J342" s="37" t="s">
        <v>46</v>
      </c>
      <c r="K342" s="38"/>
      <c r="L342" s="38"/>
      <c r="M342" s="39"/>
      <c r="N342" s="19"/>
      <c r="V342" s="45"/>
    </row>
    <row r="343" spans="1:22" ht="13.8" thickBot="1">
      <c r="A343" s="215"/>
      <c r="B343" s="41"/>
      <c r="C343" s="41"/>
      <c r="D343" s="42"/>
      <c r="E343" s="41"/>
      <c r="F343" s="41"/>
      <c r="G343" s="219"/>
      <c r="H343" s="220"/>
      <c r="I343" s="221"/>
      <c r="J343" s="24" t="s">
        <v>0</v>
      </c>
      <c r="K343" s="24"/>
      <c r="L343" s="24"/>
      <c r="M343" s="50"/>
      <c r="N343" s="19"/>
      <c r="V343" s="45">
        <v>0</v>
      </c>
    </row>
    <row r="344" spans="1:22" ht="21" thickBot="1">
      <c r="A344" s="215"/>
      <c r="B344" s="28" t="s">
        <v>37</v>
      </c>
      <c r="C344" s="28" t="s">
        <v>38</v>
      </c>
      <c r="D344" s="28" t="s">
        <v>39</v>
      </c>
      <c r="E344" s="222" t="s">
        <v>40</v>
      </c>
      <c r="F344" s="222"/>
      <c r="G344" s="223"/>
      <c r="H344" s="224"/>
      <c r="I344" s="225"/>
      <c r="J344" s="29" t="s">
        <v>1</v>
      </c>
      <c r="K344" s="44"/>
      <c r="L344" s="44"/>
      <c r="M344" s="51"/>
      <c r="N344" s="19"/>
      <c r="V344" s="45"/>
    </row>
    <row r="345" spans="1:22" ht="13.8" thickBot="1">
      <c r="A345" s="216"/>
      <c r="B345" s="46"/>
      <c r="C345" s="46"/>
      <c r="D345" s="52"/>
      <c r="E345" s="48" t="s">
        <v>43</v>
      </c>
      <c r="F345" s="49"/>
      <c r="G345" s="226"/>
      <c r="H345" s="227"/>
      <c r="I345" s="228"/>
      <c r="J345" s="29" t="s">
        <v>45</v>
      </c>
      <c r="K345" s="44"/>
      <c r="L345" s="44"/>
      <c r="M345" s="51"/>
      <c r="N345" s="19"/>
      <c r="V345" s="45"/>
    </row>
    <row r="346" spans="1:22" ht="21.6" thickTop="1" thickBot="1">
      <c r="A346" s="214">
        <f>A342+1</f>
        <v>83</v>
      </c>
      <c r="B346" s="36" t="s">
        <v>28</v>
      </c>
      <c r="C346" s="36" t="s">
        <v>29</v>
      </c>
      <c r="D346" s="36" t="s">
        <v>30</v>
      </c>
      <c r="E346" s="217" t="s">
        <v>31</v>
      </c>
      <c r="F346" s="217"/>
      <c r="G346" s="217" t="s">
        <v>22</v>
      </c>
      <c r="H346" s="218"/>
      <c r="I346" s="17"/>
      <c r="J346" s="37" t="s">
        <v>46</v>
      </c>
      <c r="K346" s="38"/>
      <c r="L346" s="38"/>
      <c r="M346" s="39"/>
      <c r="N346" s="19"/>
      <c r="V346" s="45"/>
    </row>
    <row r="347" spans="1:22" ht="13.8" thickBot="1">
      <c r="A347" s="215"/>
      <c r="B347" s="41"/>
      <c r="C347" s="41"/>
      <c r="D347" s="42"/>
      <c r="E347" s="41"/>
      <c r="F347" s="41"/>
      <c r="G347" s="219"/>
      <c r="H347" s="220"/>
      <c r="I347" s="221"/>
      <c r="J347" s="24" t="s">
        <v>0</v>
      </c>
      <c r="K347" s="24"/>
      <c r="L347" s="24"/>
      <c r="M347" s="50"/>
      <c r="N347" s="19"/>
      <c r="V347" s="45">
        <v>0</v>
      </c>
    </row>
    <row r="348" spans="1:22" ht="21" thickBot="1">
      <c r="A348" s="215"/>
      <c r="B348" s="28" t="s">
        <v>37</v>
      </c>
      <c r="C348" s="28" t="s">
        <v>38</v>
      </c>
      <c r="D348" s="28" t="s">
        <v>39</v>
      </c>
      <c r="E348" s="222" t="s">
        <v>40</v>
      </c>
      <c r="F348" s="222"/>
      <c r="G348" s="223"/>
      <c r="H348" s="224"/>
      <c r="I348" s="225"/>
      <c r="J348" s="29" t="s">
        <v>1</v>
      </c>
      <c r="K348" s="44"/>
      <c r="L348" s="44"/>
      <c r="M348" s="51"/>
      <c r="N348" s="19"/>
      <c r="V348" s="45"/>
    </row>
    <row r="349" spans="1:22" ht="13.8" thickBot="1">
      <c r="A349" s="216"/>
      <c r="B349" s="46"/>
      <c r="C349" s="46"/>
      <c r="D349" s="52"/>
      <c r="E349" s="48" t="s">
        <v>43</v>
      </c>
      <c r="F349" s="49"/>
      <c r="G349" s="226"/>
      <c r="H349" s="227"/>
      <c r="I349" s="228"/>
      <c r="J349" s="29" t="s">
        <v>45</v>
      </c>
      <c r="K349" s="44"/>
      <c r="L349" s="44"/>
      <c r="M349" s="51"/>
      <c r="N349" s="19"/>
      <c r="V349" s="45"/>
    </row>
    <row r="350" spans="1:22" ht="21.6" thickTop="1" thickBot="1">
      <c r="A350" s="214">
        <f>A346+1</f>
        <v>84</v>
      </c>
      <c r="B350" s="36" t="s">
        <v>28</v>
      </c>
      <c r="C350" s="36" t="s">
        <v>29</v>
      </c>
      <c r="D350" s="36" t="s">
        <v>30</v>
      </c>
      <c r="E350" s="217" t="s">
        <v>31</v>
      </c>
      <c r="F350" s="217"/>
      <c r="G350" s="217" t="s">
        <v>22</v>
      </c>
      <c r="H350" s="218"/>
      <c r="I350" s="17"/>
      <c r="J350" s="37" t="s">
        <v>46</v>
      </c>
      <c r="K350" s="38"/>
      <c r="L350" s="38"/>
      <c r="M350" s="39"/>
      <c r="N350" s="19"/>
      <c r="V350" s="45"/>
    </row>
    <row r="351" spans="1:22" ht="13.8" thickBot="1">
      <c r="A351" s="215"/>
      <c r="B351" s="41"/>
      <c r="C351" s="41"/>
      <c r="D351" s="42"/>
      <c r="E351" s="41"/>
      <c r="F351" s="41"/>
      <c r="G351" s="219"/>
      <c r="H351" s="220"/>
      <c r="I351" s="221"/>
      <c r="J351" s="24" t="s">
        <v>0</v>
      </c>
      <c r="K351" s="24"/>
      <c r="L351" s="24"/>
      <c r="M351" s="50"/>
      <c r="N351" s="19"/>
      <c r="V351" s="45">
        <v>0</v>
      </c>
    </row>
    <row r="352" spans="1:22" ht="21" thickBot="1">
      <c r="A352" s="215"/>
      <c r="B352" s="28" t="s">
        <v>37</v>
      </c>
      <c r="C352" s="28" t="s">
        <v>38</v>
      </c>
      <c r="D352" s="28" t="s">
        <v>39</v>
      </c>
      <c r="E352" s="222" t="s">
        <v>40</v>
      </c>
      <c r="F352" s="222"/>
      <c r="G352" s="223"/>
      <c r="H352" s="224"/>
      <c r="I352" s="225"/>
      <c r="J352" s="29" t="s">
        <v>1</v>
      </c>
      <c r="K352" s="44"/>
      <c r="L352" s="44"/>
      <c r="M352" s="51"/>
      <c r="N352" s="19"/>
      <c r="V352" s="45"/>
    </row>
    <row r="353" spans="1:22" ht="13.8" thickBot="1">
      <c r="A353" s="216"/>
      <c r="B353" s="46"/>
      <c r="C353" s="46"/>
      <c r="D353" s="52"/>
      <c r="E353" s="48" t="s">
        <v>43</v>
      </c>
      <c r="F353" s="49"/>
      <c r="G353" s="226"/>
      <c r="H353" s="227"/>
      <c r="I353" s="228"/>
      <c r="J353" s="29" t="s">
        <v>45</v>
      </c>
      <c r="K353" s="44"/>
      <c r="L353" s="44"/>
      <c r="M353" s="51"/>
      <c r="N353" s="19"/>
      <c r="V353" s="45"/>
    </row>
    <row r="354" spans="1:22" ht="21.6" thickTop="1" thickBot="1">
      <c r="A354" s="214">
        <f>A350+1</f>
        <v>85</v>
      </c>
      <c r="B354" s="36" t="s">
        <v>28</v>
      </c>
      <c r="C354" s="36" t="s">
        <v>29</v>
      </c>
      <c r="D354" s="36" t="s">
        <v>30</v>
      </c>
      <c r="E354" s="217" t="s">
        <v>31</v>
      </c>
      <c r="F354" s="217"/>
      <c r="G354" s="217" t="s">
        <v>22</v>
      </c>
      <c r="H354" s="218"/>
      <c r="I354" s="17"/>
      <c r="J354" s="37" t="s">
        <v>46</v>
      </c>
      <c r="K354" s="38"/>
      <c r="L354" s="38"/>
      <c r="M354" s="39"/>
      <c r="N354" s="19"/>
      <c r="V354" s="45"/>
    </row>
    <row r="355" spans="1:22" ht="13.8" thickBot="1">
      <c r="A355" s="215"/>
      <c r="B355" s="41"/>
      <c r="C355" s="41"/>
      <c r="D355" s="42"/>
      <c r="E355" s="41"/>
      <c r="F355" s="41"/>
      <c r="G355" s="219"/>
      <c r="H355" s="220"/>
      <c r="I355" s="221"/>
      <c r="J355" s="24" t="s">
        <v>0</v>
      </c>
      <c r="K355" s="24"/>
      <c r="L355" s="24"/>
      <c r="M355" s="50"/>
      <c r="N355" s="19"/>
      <c r="V355" s="45">
        <v>0</v>
      </c>
    </row>
    <row r="356" spans="1:22" ht="21" thickBot="1">
      <c r="A356" s="215"/>
      <c r="B356" s="28" t="s">
        <v>37</v>
      </c>
      <c r="C356" s="28" t="s">
        <v>38</v>
      </c>
      <c r="D356" s="28" t="s">
        <v>39</v>
      </c>
      <c r="E356" s="222" t="s">
        <v>40</v>
      </c>
      <c r="F356" s="222"/>
      <c r="G356" s="223"/>
      <c r="H356" s="224"/>
      <c r="I356" s="225"/>
      <c r="J356" s="29" t="s">
        <v>1</v>
      </c>
      <c r="K356" s="44"/>
      <c r="L356" s="44"/>
      <c r="M356" s="51"/>
      <c r="N356" s="19"/>
      <c r="V356" s="45"/>
    </row>
    <row r="357" spans="1:22" ht="13.8" thickBot="1">
      <c r="A357" s="216"/>
      <c r="B357" s="46"/>
      <c r="C357" s="46"/>
      <c r="D357" s="52"/>
      <c r="E357" s="48" t="s">
        <v>43</v>
      </c>
      <c r="F357" s="49"/>
      <c r="G357" s="226"/>
      <c r="H357" s="227"/>
      <c r="I357" s="228"/>
      <c r="J357" s="29" t="s">
        <v>45</v>
      </c>
      <c r="K357" s="44"/>
      <c r="L357" s="44"/>
      <c r="M357" s="51"/>
      <c r="N357" s="19"/>
      <c r="V357" s="45"/>
    </row>
    <row r="358" spans="1:22" ht="21.6" thickTop="1" thickBot="1">
      <c r="A358" s="214">
        <f>A354+1</f>
        <v>86</v>
      </c>
      <c r="B358" s="36" t="s">
        <v>28</v>
      </c>
      <c r="C358" s="36" t="s">
        <v>29</v>
      </c>
      <c r="D358" s="36" t="s">
        <v>30</v>
      </c>
      <c r="E358" s="217" t="s">
        <v>31</v>
      </c>
      <c r="F358" s="217"/>
      <c r="G358" s="217" t="s">
        <v>22</v>
      </c>
      <c r="H358" s="218"/>
      <c r="I358" s="17"/>
      <c r="J358" s="37" t="s">
        <v>46</v>
      </c>
      <c r="K358" s="38"/>
      <c r="L358" s="38"/>
      <c r="M358" s="39"/>
      <c r="N358" s="19"/>
      <c r="V358" s="45"/>
    </row>
    <row r="359" spans="1:22" ht="13.8" thickBot="1">
      <c r="A359" s="215"/>
      <c r="B359" s="41"/>
      <c r="C359" s="41"/>
      <c r="D359" s="42"/>
      <c r="E359" s="41"/>
      <c r="F359" s="41"/>
      <c r="G359" s="219"/>
      <c r="H359" s="220"/>
      <c r="I359" s="221"/>
      <c r="J359" s="24" t="s">
        <v>0</v>
      </c>
      <c r="K359" s="24"/>
      <c r="L359" s="24"/>
      <c r="M359" s="50"/>
      <c r="N359" s="19"/>
      <c r="V359" s="45">
        <v>0</v>
      </c>
    </row>
    <row r="360" spans="1:22" ht="21" thickBot="1">
      <c r="A360" s="215"/>
      <c r="B360" s="28" t="s">
        <v>37</v>
      </c>
      <c r="C360" s="28" t="s">
        <v>38</v>
      </c>
      <c r="D360" s="28" t="s">
        <v>39</v>
      </c>
      <c r="E360" s="222" t="s">
        <v>40</v>
      </c>
      <c r="F360" s="222"/>
      <c r="G360" s="223"/>
      <c r="H360" s="224"/>
      <c r="I360" s="225"/>
      <c r="J360" s="29" t="s">
        <v>1</v>
      </c>
      <c r="K360" s="44"/>
      <c r="L360" s="44"/>
      <c r="M360" s="51"/>
      <c r="N360" s="19"/>
      <c r="V360" s="45"/>
    </row>
    <row r="361" spans="1:22" ht="13.8" thickBot="1">
      <c r="A361" s="216"/>
      <c r="B361" s="46"/>
      <c r="C361" s="46"/>
      <c r="D361" s="52"/>
      <c r="E361" s="48" t="s">
        <v>43</v>
      </c>
      <c r="F361" s="49"/>
      <c r="G361" s="226"/>
      <c r="H361" s="227"/>
      <c r="I361" s="228"/>
      <c r="J361" s="29" t="s">
        <v>45</v>
      </c>
      <c r="K361" s="44"/>
      <c r="L361" s="44"/>
      <c r="M361" s="51"/>
      <c r="N361" s="19"/>
      <c r="V361" s="45"/>
    </row>
    <row r="362" spans="1:22" ht="21.6" thickTop="1" thickBot="1">
      <c r="A362" s="214">
        <f>A358+1</f>
        <v>87</v>
      </c>
      <c r="B362" s="36" t="s">
        <v>28</v>
      </c>
      <c r="C362" s="36" t="s">
        <v>29</v>
      </c>
      <c r="D362" s="36" t="s">
        <v>30</v>
      </c>
      <c r="E362" s="217" t="s">
        <v>31</v>
      </c>
      <c r="F362" s="217"/>
      <c r="G362" s="217" t="s">
        <v>22</v>
      </c>
      <c r="H362" s="218"/>
      <c r="I362" s="17"/>
      <c r="J362" s="37" t="s">
        <v>46</v>
      </c>
      <c r="K362" s="38"/>
      <c r="L362" s="38"/>
      <c r="M362" s="39"/>
      <c r="N362" s="19"/>
      <c r="V362" s="45"/>
    </row>
    <row r="363" spans="1:22" ht="13.8" thickBot="1">
      <c r="A363" s="215"/>
      <c r="B363" s="41"/>
      <c r="C363" s="41"/>
      <c r="D363" s="42"/>
      <c r="E363" s="41"/>
      <c r="F363" s="41"/>
      <c r="G363" s="219"/>
      <c r="H363" s="220"/>
      <c r="I363" s="221"/>
      <c r="J363" s="24" t="s">
        <v>0</v>
      </c>
      <c r="K363" s="24"/>
      <c r="L363" s="24"/>
      <c r="M363" s="50"/>
      <c r="N363" s="19"/>
      <c r="V363" s="45">
        <v>0</v>
      </c>
    </row>
    <row r="364" spans="1:22" ht="21" thickBot="1">
      <c r="A364" s="215"/>
      <c r="B364" s="28" t="s">
        <v>37</v>
      </c>
      <c r="C364" s="28" t="s">
        <v>38</v>
      </c>
      <c r="D364" s="28" t="s">
        <v>39</v>
      </c>
      <c r="E364" s="222" t="s">
        <v>40</v>
      </c>
      <c r="F364" s="222"/>
      <c r="G364" s="223"/>
      <c r="H364" s="224"/>
      <c r="I364" s="225"/>
      <c r="J364" s="29" t="s">
        <v>1</v>
      </c>
      <c r="K364" s="44"/>
      <c r="L364" s="44"/>
      <c r="M364" s="51"/>
      <c r="N364" s="19"/>
      <c r="V364" s="45"/>
    </row>
    <row r="365" spans="1:22" ht="13.8" thickBot="1">
      <c r="A365" s="216"/>
      <c r="B365" s="46"/>
      <c r="C365" s="46"/>
      <c r="D365" s="52"/>
      <c r="E365" s="48" t="s">
        <v>43</v>
      </c>
      <c r="F365" s="49"/>
      <c r="G365" s="226"/>
      <c r="H365" s="227"/>
      <c r="I365" s="228"/>
      <c r="J365" s="29" t="s">
        <v>45</v>
      </c>
      <c r="K365" s="44"/>
      <c r="L365" s="44"/>
      <c r="M365" s="51"/>
      <c r="N365" s="19"/>
      <c r="V365" s="45"/>
    </row>
    <row r="366" spans="1:22" ht="21.6" thickTop="1" thickBot="1">
      <c r="A366" s="214">
        <f>A362+1</f>
        <v>88</v>
      </c>
      <c r="B366" s="36" t="s">
        <v>28</v>
      </c>
      <c r="C366" s="36" t="s">
        <v>29</v>
      </c>
      <c r="D366" s="36" t="s">
        <v>30</v>
      </c>
      <c r="E366" s="217" t="s">
        <v>31</v>
      </c>
      <c r="F366" s="217"/>
      <c r="G366" s="217" t="s">
        <v>22</v>
      </c>
      <c r="H366" s="218"/>
      <c r="I366" s="17"/>
      <c r="J366" s="37" t="s">
        <v>46</v>
      </c>
      <c r="K366" s="38"/>
      <c r="L366" s="38"/>
      <c r="M366" s="39"/>
      <c r="N366" s="19"/>
      <c r="V366" s="45"/>
    </row>
    <row r="367" spans="1:22" ht="13.8" thickBot="1">
      <c r="A367" s="215"/>
      <c r="B367" s="41"/>
      <c r="C367" s="41"/>
      <c r="D367" s="42"/>
      <c r="E367" s="41"/>
      <c r="F367" s="41"/>
      <c r="G367" s="219"/>
      <c r="H367" s="220"/>
      <c r="I367" s="221"/>
      <c r="J367" s="24" t="s">
        <v>0</v>
      </c>
      <c r="K367" s="24"/>
      <c r="L367" s="24"/>
      <c r="M367" s="50"/>
      <c r="N367" s="19"/>
      <c r="V367" s="45">
        <v>0</v>
      </c>
    </row>
    <row r="368" spans="1:22" ht="21" thickBot="1">
      <c r="A368" s="215"/>
      <c r="B368" s="28" t="s">
        <v>37</v>
      </c>
      <c r="C368" s="28" t="s">
        <v>38</v>
      </c>
      <c r="D368" s="28" t="s">
        <v>39</v>
      </c>
      <c r="E368" s="222" t="s">
        <v>40</v>
      </c>
      <c r="F368" s="222"/>
      <c r="G368" s="223"/>
      <c r="H368" s="224"/>
      <c r="I368" s="225"/>
      <c r="J368" s="29" t="s">
        <v>1</v>
      </c>
      <c r="K368" s="44"/>
      <c r="L368" s="44"/>
      <c r="M368" s="51"/>
      <c r="N368" s="19"/>
      <c r="V368" s="45"/>
    </row>
    <row r="369" spans="1:22" ht="13.8" thickBot="1">
      <c r="A369" s="216"/>
      <c r="B369" s="46"/>
      <c r="C369" s="46"/>
      <c r="D369" s="52"/>
      <c r="E369" s="48" t="s">
        <v>43</v>
      </c>
      <c r="F369" s="49"/>
      <c r="G369" s="226"/>
      <c r="H369" s="227"/>
      <c r="I369" s="228"/>
      <c r="J369" s="29" t="s">
        <v>45</v>
      </c>
      <c r="K369" s="44"/>
      <c r="L369" s="44"/>
      <c r="M369" s="51"/>
      <c r="N369" s="19"/>
      <c r="V369" s="45"/>
    </row>
    <row r="370" spans="1:22" ht="21.6" thickTop="1" thickBot="1">
      <c r="A370" s="214">
        <f>A366+1</f>
        <v>89</v>
      </c>
      <c r="B370" s="36" t="s">
        <v>28</v>
      </c>
      <c r="C370" s="36" t="s">
        <v>29</v>
      </c>
      <c r="D370" s="36" t="s">
        <v>30</v>
      </c>
      <c r="E370" s="217" t="s">
        <v>31</v>
      </c>
      <c r="F370" s="217"/>
      <c r="G370" s="217" t="s">
        <v>22</v>
      </c>
      <c r="H370" s="218"/>
      <c r="I370" s="17"/>
      <c r="J370" s="37" t="s">
        <v>46</v>
      </c>
      <c r="K370" s="38"/>
      <c r="L370" s="38"/>
      <c r="M370" s="39"/>
      <c r="N370" s="19"/>
      <c r="V370" s="45"/>
    </row>
    <row r="371" spans="1:22" ht="13.8" thickBot="1">
      <c r="A371" s="215"/>
      <c r="B371" s="41"/>
      <c r="C371" s="41"/>
      <c r="D371" s="42"/>
      <c r="E371" s="41"/>
      <c r="F371" s="41"/>
      <c r="G371" s="219"/>
      <c r="H371" s="220"/>
      <c r="I371" s="221"/>
      <c r="J371" s="24" t="s">
        <v>0</v>
      </c>
      <c r="K371" s="24"/>
      <c r="L371" s="24"/>
      <c r="M371" s="50"/>
      <c r="N371" s="19"/>
      <c r="V371" s="45">
        <v>0</v>
      </c>
    </row>
    <row r="372" spans="1:22" ht="21" thickBot="1">
      <c r="A372" s="215"/>
      <c r="B372" s="28" t="s">
        <v>37</v>
      </c>
      <c r="C372" s="28" t="s">
        <v>38</v>
      </c>
      <c r="D372" s="28" t="s">
        <v>39</v>
      </c>
      <c r="E372" s="222" t="s">
        <v>40</v>
      </c>
      <c r="F372" s="222"/>
      <c r="G372" s="223"/>
      <c r="H372" s="224"/>
      <c r="I372" s="225"/>
      <c r="J372" s="29" t="s">
        <v>1</v>
      </c>
      <c r="K372" s="44"/>
      <c r="L372" s="44"/>
      <c r="M372" s="51"/>
      <c r="N372" s="19"/>
      <c r="V372" s="45"/>
    </row>
    <row r="373" spans="1:22" ht="13.8" thickBot="1">
      <c r="A373" s="216"/>
      <c r="B373" s="46"/>
      <c r="C373" s="46"/>
      <c r="D373" s="52"/>
      <c r="E373" s="48" t="s">
        <v>43</v>
      </c>
      <c r="F373" s="49"/>
      <c r="G373" s="226"/>
      <c r="H373" s="227"/>
      <c r="I373" s="228"/>
      <c r="J373" s="29" t="s">
        <v>45</v>
      </c>
      <c r="K373" s="44"/>
      <c r="L373" s="44"/>
      <c r="M373" s="51"/>
      <c r="N373" s="19"/>
      <c r="V373" s="45"/>
    </row>
    <row r="374" spans="1:22" ht="21.6" thickTop="1" thickBot="1">
      <c r="A374" s="214">
        <f>A370+1</f>
        <v>90</v>
      </c>
      <c r="B374" s="36" t="s">
        <v>28</v>
      </c>
      <c r="C374" s="36" t="s">
        <v>29</v>
      </c>
      <c r="D374" s="36" t="s">
        <v>30</v>
      </c>
      <c r="E374" s="217" t="s">
        <v>31</v>
      </c>
      <c r="F374" s="217"/>
      <c r="G374" s="217" t="s">
        <v>22</v>
      </c>
      <c r="H374" s="218"/>
      <c r="I374" s="17"/>
      <c r="J374" s="37" t="s">
        <v>46</v>
      </c>
      <c r="K374" s="38"/>
      <c r="L374" s="38"/>
      <c r="M374" s="39"/>
      <c r="N374" s="19"/>
      <c r="V374" s="45"/>
    </row>
    <row r="375" spans="1:22" ht="13.8" thickBot="1">
      <c r="A375" s="215"/>
      <c r="B375" s="41"/>
      <c r="C375" s="41"/>
      <c r="D375" s="42"/>
      <c r="E375" s="41"/>
      <c r="F375" s="41"/>
      <c r="G375" s="219"/>
      <c r="H375" s="220"/>
      <c r="I375" s="221"/>
      <c r="J375" s="24" t="s">
        <v>0</v>
      </c>
      <c r="K375" s="24"/>
      <c r="L375" s="24"/>
      <c r="M375" s="50"/>
      <c r="N375" s="19"/>
      <c r="V375" s="45">
        <v>0</v>
      </c>
    </row>
    <row r="376" spans="1:22" ht="21" thickBot="1">
      <c r="A376" s="215"/>
      <c r="B376" s="28" t="s">
        <v>37</v>
      </c>
      <c r="C376" s="28" t="s">
        <v>38</v>
      </c>
      <c r="D376" s="28" t="s">
        <v>39</v>
      </c>
      <c r="E376" s="222" t="s">
        <v>40</v>
      </c>
      <c r="F376" s="222"/>
      <c r="G376" s="223"/>
      <c r="H376" s="224"/>
      <c r="I376" s="225"/>
      <c r="J376" s="29" t="s">
        <v>1</v>
      </c>
      <c r="K376" s="44"/>
      <c r="L376" s="44"/>
      <c r="M376" s="51"/>
      <c r="N376" s="19"/>
      <c r="V376" s="45"/>
    </row>
    <row r="377" spans="1:22" ht="13.8" thickBot="1">
      <c r="A377" s="216"/>
      <c r="B377" s="46"/>
      <c r="C377" s="46"/>
      <c r="D377" s="52"/>
      <c r="E377" s="48" t="s">
        <v>43</v>
      </c>
      <c r="F377" s="49"/>
      <c r="G377" s="226"/>
      <c r="H377" s="227"/>
      <c r="I377" s="228"/>
      <c r="J377" s="29" t="s">
        <v>45</v>
      </c>
      <c r="K377" s="44"/>
      <c r="L377" s="44"/>
      <c r="M377" s="51"/>
      <c r="N377" s="19"/>
      <c r="V377" s="45"/>
    </row>
    <row r="378" spans="1:22" ht="21.6" thickTop="1" thickBot="1">
      <c r="A378" s="214">
        <f>A374+1</f>
        <v>91</v>
      </c>
      <c r="B378" s="36" t="s">
        <v>28</v>
      </c>
      <c r="C378" s="36" t="s">
        <v>29</v>
      </c>
      <c r="D378" s="36" t="s">
        <v>30</v>
      </c>
      <c r="E378" s="217" t="s">
        <v>31</v>
      </c>
      <c r="F378" s="217"/>
      <c r="G378" s="217" t="s">
        <v>22</v>
      </c>
      <c r="H378" s="218"/>
      <c r="I378" s="17"/>
      <c r="J378" s="37" t="s">
        <v>46</v>
      </c>
      <c r="K378" s="38"/>
      <c r="L378" s="38"/>
      <c r="M378" s="39"/>
      <c r="N378" s="19"/>
      <c r="V378" s="45"/>
    </row>
    <row r="379" spans="1:22" ht="13.8" thickBot="1">
      <c r="A379" s="215"/>
      <c r="B379" s="41"/>
      <c r="C379" s="41"/>
      <c r="D379" s="42"/>
      <c r="E379" s="41"/>
      <c r="F379" s="41"/>
      <c r="G379" s="219"/>
      <c r="H379" s="220"/>
      <c r="I379" s="221"/>
      <c r="J379" s="24" t="s">
        <v>0</v>
      </c>
      <c r="K379" s="24"/>
      <c r="L379" s="24"/>
      <c r="M379" s="50"/>
      <c r="N379" s="19"/>
      <c r="V379" s="45">
        <v>0</v>
      </c>
    </row>
    <row r="380" spans="1:22" ht="21" thickBot="1">
      <c r="A380" s="215"/>
      <c r="B380" s="28" t="s">
        <v>37</v>
      </c>
      <c r="C380" s="28" t="s">
        <v>38</v>
      </c>
      <c r="D380" s="28" t="s">
        <v>39</v>
      </c>
      <c r="E380" s="222" t="s">
        <v>40</v>
      </c>
      <c r="F380" s="222"/>
      <c r="G380" s="223"/>
      <c r="H380" s="224"/>
      <c r="I380" s="225"/>
      <c r="J380" s="29" t="s">
        <v>1</v>
      </c>
      <c r="K380" s="44"/>
      <c r="L380" s="44"/>
      <c r="M380" s="51"/>
      <c r="N380" s="19"/>
      <c r="V380" s="45"/>
    </row>
    <row r="381" spans="1:22" ht="13.8" thickBot="1">
      <c r="A381" s="216"/>
      <c r="B381" s="46"/>
      <c r="C381" s="46"/>
      <c r="D381" s="52"/>
      <c r="E381" s="48" t="s">
        <v>43</v>
      </c>
      <c r="F381" s="49"/>
      <c r="G381" s="226"/>
      <c r="H381" s="227"/>
      <c r="I381" s="228"/>
      <c r="J381" s="29" t="s">
        <v>45</v>
      </c>
      <c r="K381" s="44"/>
      <c r="L381" s="44"/>
      <c r="M381" s="51"/>
      <c r="N381" s="19"/>
      <c r="V381" s="45"/>
    </row>
    <row r="382" spans="1:22" ht="21.6" thickTop="1" thickBot="1">
      <c r="A382" s="214">
        <f>A378+1</f>
        <v>92</v>
      </c>
      <c r="B382" s="36" t="s">
        <v>28</v>
      </c>
      <c r="C382" s="36" t="s">
        <v>29</v>
      </c>
      <c r="D382" s="36" t="s">
        <v>30</v>
      </c>
      <c r="E382" s="217" t="s">
        <v>31</v>
      </c>
      <c r="F382" s="217"/>
      <c r="G382" s="217" t="s">
        <v>22</v>
      </c>
      <c r="H382" s="218"/>
      <c r="I382" s="17"/>
      <c r="J382" s="37" t="s">
        <v>46</v>
      </c>
      <c r="K382" s="38"/>
      <c r="L382" s="38"/>
      <c r="M382" s="39"/>
      <c r="N382" s="19"/>
      <c r="V382" s="45"/>
    </row>
    <row r="383" spans="1:22" ht="13.8" thickBot="1">
      <c r="A383" s="215"/>
      <c r="B383" s="41"/>
      <c r="C383" s="41"/>
      <c r="D383" s="42"/>
      <c r="E383" s="41"/>
      <c r="F383" s="41"/>
      <c r="G383" s="219"/>
      <c r="H383" s="220"/>
      <c r="I383" s="221"/>
      <c r="J383" s="24" t="s">
        <v>0</v>
      </c>
      <c r="K383" s="24"/>
      <c r="L383" s="24"/>
      <c r="M383" s="50"/>
      <c r="N383" s="19"/>
      <c r="V383" s="45">
        <v>0</v>
      </c>
    </row>
    <row r="384" spans="1:22" ht="21" thickBot="1">
      <c r="A384" s="215"/>
      <c r="B384" s="28" t="s">
        <v>37</v>
      </c>
      <c r="C384" s="28" t="s">
        <v>38</v>
      </c>
      <c r="D384" s="28" t="s">
        <v>39</v>
      </c>
      <c r="E384" s="222" t="s">
        <v>40</v>
      </c>
      <c r="F384" s="222"/>
      <c r="G384" s="223"/>
      <c r="H384" s="224"/>
      <c r="I384" s="225"/>
      <c r="J384" s="29" t="s">
        <v>1</v>
      </c>
      <c r="K384" s="44"/>
      <c r="L384" s="44"/>
      <c r="M384" s="51"/>
      <c r="N384" s="19"/>
      <c r="V384" s="45"/>
    </row>
    <row r="385" spans="1:22" ht="13.8" thickBot="1">
      <c r="A385" s="216"/>
      <c r="B385" s="46"/>
      <c r="C385" s="46"/>
      <c r="D385" s="52"/>
      <c r="E385" s="48" t="s">
        <v>43</v>
      </c>
      <c r="F385" s="49"/>
      <c r="G385" s="226"/>
      <c r="H385" s="227"/>
      <c r="I385" s="228"/>
      <c r="J385" s="29" t="s">
        <v>45</v>
      </c>
      <c r="K385" s="44"/>
      <c r="L385" s="44"/>
      <c r="M385" s="51"/>
      <c r="N385" s="19"/>
      <c r="V385" s="45"/>
    </row>
    <row r="386" spans="1:22" ht="21.6" thickTop="1" thickBot="1">
      <c r="A386" s="214">
        <f>A382+1</f>
        <v>93</v>
      </c>
      <c r="B386" s="36" t="s">
        <v>28</v>
      </c>
      <c r="C386" s="36" t="s">
        <v>29</v>
      </c>
      <c r="D386" s="36" t="s">
        <v>30</v>
      </c>
      <c r="E386" s="217" t="s">
        <v>31</v>
      </c>
      <c r="F386" s="217"/>
      <c r="G386" s="217" t="s">
        <v>22</v>
      </c>
      <c r="H386" s="218"/>
      <c r="I386" s="17"/>
      <c r="J386" s="37" t="s">
        <v>46</v>
      </c>
      <c r="K386" s="38"/>
      <c r="L386" s="38"/>
      <c r="M386" s="39"/>
      <c r="N386" s="19"/>
      <c r="V386" s="45"/>
    </row>
    <row r="387" spans="1:22" ht="13.8" thickBot="1">
      <c r="A387" s="215"/>
      <c r="B387" s="41"/>
      <c r="C387" s="41"/>
      <c r="D387" s="42"/>
      <c r="E387" s="41"/>
      <c r="F387" s="41"/>
      <c r="G387" s="219"/>
      <c r="H387" s="220"/>
      <c r="I387" s="221"/>
      <c r="J387" s="24" t="s">
        <v>0</v>
      </c>
      <c r="K387" s="24"/>
      <c r="L387" s="24"/>
      <c r="M387" s="50"/>
      <c r="N387" s="19"/>
      <c r="V387" s="45">
        <v>0</v>
      </c>
    </row>
    <row r="388" spans="1:22" ht="21" thickBot="1">
      <c r="A388" s="215"/>
      <c r="B388" s="28" t="s">
        <v>37</v>
      </c>
      <c r="C388" s="28" t="s">
        <v>38</v>
      </c>
      <c r="D388" s="28" t="s">
        <v>39</v>
      </c>
      <c r="E388" s="222" t="s">
        <v>40</v>
      </c>
      <c r="F388" s="222"/>
      <c r="G388" s="223"/>
      <c r="H388" s="224"/>
      <c r="I388" s="225"/>
      <c r="J388" s="29" t="s">
        <v>1</v>
      </c>
      <c r="K388" s="44"/>
      <c r="L388" s="44"/>
      <c r="M388" s="51"/>
      <c r="N388" s="19"/>
      <c r="V388" s="45"/>
    </row>
    <row r="389" spans="1:22" ht="13.8" thickBot="1">
      <c r="A389" s="216"/>
      <c r="B389" s="46"/>
      <c r="C389" s="46"/>
      <c r="D389" s="52"/>
      <c r="E389" s="48" t="s">
        <v>43</v>
      </c>
      <c r="F389" s="49"/>
      <c r="G389" s="226"/>
      <c r="H389" s="227"/>
      <c r="I389" s="228"/>
      <c r="J389" s="29" t="s">
        <v>45</v>
      </c>
      <c r="K389" s="44"/>
      <c r="L389" s="44"/>
      <c r="M389" s="51"/>
      <c r="N389" s="19"/>
      <c r="V389" s="45"/>
    </row>
    <row r="390" spans="1:22" ht="21.6" thickTop="1" thickBot="1">
      <c r="A390" s="214">
        <f>A386+1</f>
        <v>94</v>
      </c>
      <c r="B390" s="36" t="s">
        <v>28</v>
      </c>
      <c r="C390" s="36" t="s">
        <v>29</v>
      </c>
      <c r="D390" s="36" t="s">
        <v>30</v>
      </c>
      <c r="E390" s="217" t="s">
        <v>31</v>
      </c>
      <c r="F390" s="217"/>
      <c r="G390" s="217" t="s">
        <v>22</v>
      </c>
      <c r="H390" s="218"/>
      <c r="I390" s="17"/>
      <c r="J390" s="37" t="s">
        <v>46</v>
      </c>
      <c r="K390" s="38"/>
      <c r="L390" s="38"/>
      <c r="M390" s="39"/>
      <c r="N390" s="19"/>
      <c r="V390" s="45"/>
    </row>
    <row r="391" spans="1:22" ht="13.8" thickBot="1">
      <c r="A391" s="215"/>
      <c r="B391" s="41"/>
      <c r="C391" s="41"/>
      <c r="D391" s="42"/>
      <c r="E391" s="41"/>
      <c r="F391" s="41"/>
      <c r="G391" s="219"/>
      <c r="H391" s="220"/>
      <c r="I391" s="221"/>
      <c r="J391" s="24" t="s">
        <v>0</v>
      </c>
      <c r="K391" s="24"/>
      <c r="L391" s="24"/>
      <c r="M391" s="50"/>
      <c r="N391" s="19"/>
      <c r="V391" s="45">
        <v>0</v>
      </c>
    </row>
    <row r="392" spans="1:22" ht="21" thickBot="1">
      <c r="A392" s="215"/>
      <c r="B392" s="28" t="s">
        <v>37</v>
      </c>
      <c r="C392" s="28" t="s">
        <v>38</v>
      </c>
      <c r="D392" s="28" t="s">
        <v>39</v>
      </c>
      <c r="E392" s="222" t="s">
        <v>40</v>
      </c>
      <c r="F392" s="222"/>
      <c r="G392" s="223"/>
      <c r="H392" s="224"/>
      <c r="I392" s="225"/>
      <c r="J392" s="29" t="s">
        <v>1</v>
      </c>
      <c r="K392" s="44"/>
      <c r="L392" s="44"/>
      <c r="M392" s="51"/>
      <c r="N392" s="19"/>
      <c r="V392" s="45"/>
    </row>
    <row r="393" spans="1:22" ht="13.8" thickBot="1">
      <c r="A393" s="216"/>
      <c r="B393" s="46"/>
      <c r="C393" s="46"/>
      <c r="D393" s="52"/>
      <c r="E393" s="48" t="s">
        <v>43</v>
      </c>
      <c r="F393" s="49"/>
      <c r="G393" s="226"/>
      <c r="H393" s="227"/>
      <c r="I393" s="228"/>
      <c r="J393" s="29" t="s">
        <v>45</v>
      </c>
      <c r="K393" s="44"/>
      <c r="L393" s="44"/>
      <c r="M393" s="51"/>
      <c r="N393" s="19"/>
      <c r="V393" s="45"/>
    </row>
    <row r="394" spans="1:22" ht="21.6" thickTop="1" thickBot="1">
      <c r="A394" s="214">
        <f>A390+1</f>
        <v>95</v>
      </c>
      <c r="B394" s="36" t="s">
        <v>28</v>
      </c>
      <c r="C394" s="36" t="s">
        <v>29</v>
      </c>
      <c r="D394" s="36" t="s">
        <v>30</v>
      </c>
      <c r="E394" s="217" t="s">
        <v>31</v>
      </c>
      <c r="F394" s="217"/>
      <c r="G394" s="217" t="s">
        <v>22</v>
      </c>
      <c r="H394" s="218"/>
      <c r="I394" s="17"/>
      <c r="J394" s="37" t="s">
        <v>46</v>
      </c>
      <c r="K394" s="38"/>
      <c r="L394" s="38"/>
      <c r="M394" s="39"/>
      <c r="N394" s="19"/>
      <c r="V394" s="45"/>
    </row>
    <row r="395" spans="1:22" ht="13.8" thickBot="1">
      <c r="A395" s="215"/>
      <c r="B395" s="41"/>
      <c r="C395" s="41"/>
      <c r="D395" s="42"/>
      <c r="E395" s="41"/>
      <c r="F395" s="41"/>
      <c r="G395" s="219"/>
      <c r="H395" s="220"/>
      <c r="I395" s="221"/>
      <c r="J395" s="24" t="s">
        <v>0</v>
      </c>
      <c r="K395" s="24"/>
      <c r="L395" s="24"/>
      <c r="M395" s="50"/>
      <c r="N395" s="19"/>
      <c r="V395" s="45">
        <v>0</v>
      </c>
    </row>
    <row r="396" spans="1:22" ht="21" thickBot="1">
      <c r="A396" s="215"/>
      <c r="B396" s="28" t="s">
        <v>37</v>
      </c>
      <c r="C396" s="28" t="s">
        <v>38</v>
      </c>
      <c r="D396" s="28" t="s">
        <v>39</v>
      </c>
      <c r="E396" s="222" t="s">
        <v>40</v>
      </c>
      <c r="F396" s="222"/>
      <c r="G396" s="223"/>
      <c r="H396" s="224"/>
      <c r="I396" s="225"/>
      <c r="J396" s="29" t="s">
        <v>1</v>
      </c>
      <c r="K396" s="44"/>
      <c r="L396" s="44"/>
      <c r="M396" s="51"/>
      <c r="N396" s="19"/>
      <c r="V396" s="45"/>
    </row>
    <row r="397" spans="1:22" ht="13.8" thickBot="1">
      <c r="A397" s="216"/>
      <c r="B397" s="46"/>
      <c r="C397" s="46"/>
      <c r="D397" s="52"/>
      <c r="E397" s="48" t="s">
        <v>43</v>
      </c>
      <c r="F397" s="49"/>
      <c r="G397" s="226"/>
      <c r="H397" s="227"/>
      <c r="I397" s="228"/>
      <c r="J397" s="29" t="s">
        <v>45</v>
      </c>
      <c r="K397" s="44"/>
      <c r="L397" s="44"/>
      <c r="M397" s="51"/>
      <c r="N397" s="19"/>
      <c r="V397" s="45"/>
    </row>
    <row r="398" spans="1:22" ht="21.6" thickTop="1" thickBot="1">
      <c r="A398" s="214">
        <f>A394+1</f>
        <v>96</v>
      </c>
      <c r="B398" s="36" t="s">
        <v>28</v>
      </c>
      <c r="C398" s="36" t="s">
        <v>29</v>
      </c>
      <c r="D398" s="36" t="s">
        <v>30</v>
      </c>
      <c r="E398" s="217" t="s">
        <v>31</v>
      </c>
      <c r="F398" s="217"/>
      <c r="G398" s="217" t="s">
        <v>22</v>
      </c>
      <c r="H398" s="218"/>
      <c r="I398" s="17"/>
      <c r="J398" s="37" t="s">
        <v>46</v>
      </c>
      <c r="K398" s="38"/>
      <c r="L398" s="38"/>
      <c r="M398" s="39"/>
      <c r="N398" s="19"/>
      <c r="V398" s="45"/>
    </row>
    <row r="399" spans="1:22" ht="13.8" thickBot="1">
      <c r="A399" s="215"/>
      <c r="B399" s="41"/>
      <c r="C399" s="41"/>
      <c r="D399" s="42"/>
      <c r="E399" s="41"/>
      <c r="F399" s="41"/>
      <c r="G399" s="219"/>
      <c r="H399" s="220"/>
      <c r="I399" s="221"/>
      <c r="J399" s="24" t="s">
        <v>0</v>
      </c>
      <c r="K399" s="24"/>
      <c r="L399" s="24"/>
      <c r="M399" s="50"/>
      <c r="N399" s="19"/>
      <c r="V399" s="45">
        <v>0</v>
      </c>
    </row>
    <row r="400" spans="1:22" ht="21" thickBot="1">
      <c r="A400" s="215"/>
      <c r="B400" s="28" t="s">
        <v>37</v>
      </c>
      <c r="C400" s="28" t="s">
        <v>38</v>
      </c>
      <c r="D400" s="28" t="s">
        <v>39</v>
      </c>
      <c r="E400" s="222" t="s">
        <v>40</v>
      </c>
      <c r="F400" s="222"/>
      <c r="G400" s="223"/>
      <c r="H400" s="224"/>
      <c r="I400" s="225"/>
      <c r="J400" s="29" t="s">
        <v>1</v>
      </c>
      <c r="K400" s="44"/>
      <c r="L400" s="44"/>
      <c r="M400" s="51"/>
      <c r="N400" s="19"/>
      <c r="V400" s="45"/>
    </row>
    <row r="401" spans="1:22" ht="13.8" thickBot="1">
      <c r="A401" s="216"/>
      <c r="B401" s="46"/>
      <c r="C401" s="46"/>
      <c r="D401" s="52"/>
      <c r="E401" s="48" t="s">
        <v>43</v>
      </c>
      <c r="F401" s="49"/>
      <c r="G401" s="226"/>
      <c r="H401" s="227"/>
      <c r="I401" s="228"/>
      <c r="J401" s="29" t="s">
        <v>45</v>
      </c>
      <c r="K401" s="44"/>
      <c r="L401" s="44"/>
      <c r="M401" s="51"/>
      <c r="N401" s="19"/>
      <c r="V401" s="45"/>
    </row>
    <row r="402" spans="1:22" ht="21.6" thickTop="1" thickBot="1">
      <c r="A402" s="214">
        <f>A398+1</f>
        <v>97</v>
      </c>
      <c r="B402" s="36" t="s">
        <v>28</v>
      </c>
      <c r="C402" s="36" t="s">
        <v>29</v>
      </c>
      <c r="D402" s="36" t="s">
        <v>30</v>
      </c>
      <c r="E402" s="217" t="s">
        <v>31</v>
      </c>
      <c r="F402" s="217"/>
      <c r="G402" s="217" t="s">
        <v>22</v>
      </c>
      <c r="H402" s="218"/>
      <c r="I402" s="17"/>
      <c r="J402" s="37" t="s">
        <v>46</v>
      </c>
      <c r="K402" s="38"/>
      <c r="L402" s="38"/>
      <c r="M402" s="39"/>
      <c r="N402" s="19"/>
      <c r="V402" s="45"/>
    </row>
    <row r="403" spans="1:22" ht="13.8" thickBot="1">
      <c r="A403" s="215"/>
      <c r="B403" s="41"/>
      <c r="C403" s="41"/>
      <c r="D403" s="42"/>
      <c r="E403" s="41"/>
      <c r="F403" s="41"/>
      <c r="G403" s="219"/>
      <c r="H403" s="220"/>
      <c r="I403" s="221"/>
      <c r="J403" s="24" t="s">
        <v>0</v>
      </c>
      <c r="K403" s="24"/>
      <c r="L403" s="24"/>
      <c r="M403" s="50"/>
      <c r="N403" s="19"/>
      <c r="V403" s="45">
        <v>0</v>
      </c>
    </row>
    <row r="404" spans="1:22" ht="21" thickBot="1">
      <c r="A404" s="215"/>
      <c r="B404" s="28" t="s">
        <v>37</v>
      </c>
      <c r="C404" s="28" t="s">
        <v>38</v>
      </c>
      <c r="D404" s="28" t="s">
        <v>39</v>
      </c>
      <c r="E404" s="222" t="s">
        <v>40</v>
      </c>
      <c r="F404" s="222"/>
      <c r="G404" s="223"/>
      <c r="H404" s="224"/>
      <c r="I404" s="225"/>
      <c r="J404" s="29" t="s">
        <v>1</v>
      </c>
      <c r="K404" s="44"/>
      <c r="L404" s="44"/>
      <c r="M404" s="51"/>
      <c r="N404" s="19"/>
      <c r="V404" s="45"/>
    </row>
    <row r="405" spans="1:22" ht="13.8" thickBot="1">
      <c r="A405" s="216"/>
      <c r="B405" s="46"/>
      <c r="C405" s="46"/>
      <c r="D405" s="52"/>
      <c r="E405" s="48" t="s">
        <v>43</v>
      </c>
      <c r="F405" s="49"/>
      <c r="G405" s="226"/>
      <c r="H405" s="227"/>
      <c r="I405" s="228"/>
      <c r="J405" s="29" t="s">
        <v>45</v>
      </c>
      <c r="K405" s="44"/>
      <c r="L405" s="44"/>
      <c r="M405" s="51"/>
      <c r="N405" s="19"/>
      <c r="V405" s="45"/>
    </row>
    <row r="406" spans="1:22" ht="21.6" thickTop="1" thickBot="1">
      <c r="A406" s="214">
        <f>A402+1</f>
        <v>98</v>
      </c>
      <c r="B406" s="36" t="s">
        <v>28</v>
      </c>
      <c r="C406" s="36" t="s">
        <v>29</v>
      </c>
      <c r="D406" s="36" t="s">
        <v>30</v>
      </c>
      <c r="E406" s="217" t="s">
        <v>31</v>
      </c>
      <c r="F406" s="217"/>
      <c r="G406" s="217" t="s">
        <v>22</v>
      </c>
      <c r="H406" s="218"/>
      <c r="I406" s="17"/>
      <c r="J406" s="37" t="s">
        <v>46</v>
      </c>
      <c r="K406" s="38"/>
      <c r="L406" s="38"/>
      <c r="M406" s="39"/>
      <c r="N406" s="19"/>
      <c r="V406" s="45"/>
    </row>
    <row r="407" spans="1:22" ht="13.8" thickBot="1">
      <c r="A407" s="215"/>
      <c r="B407" s="41"/>
      <c r="C407" s="41"/>
      <c r="D407" s="42"/>
      <c r="E407" s="41"/>
      <c r="F407" s="41"/>
      <c r="G407" s="219"/>
      <c r="H407" s="220"/>
      <c r="I407" s="221"/>
      <c r="J407" s="24" t="s">
        <v>0</v>
      </c>
      <c r="K407" s="24"/>
      <c r="L407" s="24"/>
      <c r="M407" s="50"/>
      <c r="N407" s="19"/>
      <c r="V407" s="45">
        <v>0</v>
      </c>
    </row>
    <row r="408" spans="1:22" ht="21" thickBot="1">
      <c r="A408" s="215"/>
      <c r="B408" s="28" t="s">
        <v>37</v>
      </c>
      <c r="C408" s="28" t="s">
        <v>38</v>
      </c>
      <c r="D408" s="28" t="s">
        <v>39</v>
      </c>
      <c r="E408" s="222" t="s">
        <v>40</v>
      </c>
      <c r="F408" s="222"/>
      <c r="G408" s="223"/>
      <c r="H408" s="224"/>
      <c r="I408" s="225"/>
      <c r="J408" s="29" t="s">
        <v>1</v>
      </c>
      <c r="K408" s="44"/>
      <c r="L408" s="44"/>
      <c r="M408" s="51"/>
      <c r="N408" s="19"/>
      <c r="V408" s="45"/>
    </row>
    <row r="409" spans="1:22" ht="13.8" thickBot="1">
      <c r="A409" s="216"/>
      <c r="B409" s="46"/>
      <c r="C409" s="46"/>
      <c r="D409" s="52"/>
      <c r="E409" s="48" t="s">
        <v>43</v>
      </c>
      <c r="F409" s="49"/>
      <c r="G409" s="226"/>
      <c r="H409" s="227"/>
      <c r="I409" s="228"/>
      <c r="J409" s="29" t="s">
        <v>45</v>
      </c>
      <c r="K409" s="44"/>
      <c r="L409" s="44"/>
      <c r="M409" s="51"/>
      <c r="N409" s="19"/>
      <c r="V409" s="45"/>
    </row>
    <row r="410" spans="1:22" ht="21.6" thickTop="1" thickBot="1">
      <c r="A410" s="214">
        <f>A406+1</f>
        <v>99</v>
      </c>
      <c r="B410" s="36" t="s">
        <v>28</v>
      </c>
      <c r="C410" s="36" t="s">
        <v>29</v>
      </c>
      <c r="D410" s="36" t="s">
        <v>30</v>
      </c>
      <c r="E410" s="217" t="s">
        <v>31</v>
      </c>
      <c r="F410" s="217"/>
      <c r="G410" s="217" t="s">
        <v>22</v>
      </c>
      <c r="H410" s="218"/>
      <c r="I410" s="17"/>
      <c r="J410" s="37" t="s">
        <v>46</v>
      </c>
      <c r="K410" s="38"/>
      <c r="L410" s="38"/>
      <c r="M410" s="39"/>
      <c r="N410" s="19"/>
      <c r="V410" s="45"/>
    </row>
    <row r="411" spans="1:22" ht="13.8" thickBot="1">
      <c r="A411" s="215"/>
      <c r="B411" s="41"/>
      <c r="C411" s="41"/>
      <c r="D411" s="42"/>
      <c r="E411" s="41"/>
      <c r="F411" s="41"/>
      <c r="G411" s="219"/>
      <c r="H411" s="220"/>
      <c r="I411" s="221"/>
      <c r="J411" s="24" t="s">
        <v>0</v>
      </c>
      <c r="K411" s="24"/>
      <c r="L411" s="24"/>
      <c r="M411" s="50"/>
      <c r="N411" s="19"/>
      <c r="V411" s="45">
        <v>0</v>
      </c>
    </row>
    <row r="412" spans="1:22" ht="21" thickBot="1">
      <c r="A412" s="215"/>
      <c r="B412" s="28" t="s">
        <v>37</v>
      </c>
      <c r="C412" s="28" t="s">
        <v>38</v>
      </c>
      <c r="D412" s="28" t="s">
        <v>39</v>
      </c>
      <c r="E412" s="222" t="s">
        <v>40</v>
      </c>
      <c r="F412" s="222"/>
      <c r="G412" s="223"/>
      <c r="H412" s="224"/>
      <c r="I412" s="225"/>
      <c r="J412" s="29" t="s">
        <v>1</v>
      </c>
      <c r="K412" s="44"/>
      <c r="L412" s="44"/>
      <c r="M412" s="51"/>
      <c r="N412" s="19"/>
      <c r="V412" s="45"/>
    </row>
    <row r="413" spans="1:22" ht="13.8" thickBot="1">
      <c r="A413" s="216"/>
      <c r="B413" s="46"/>
      <c r="C413" s="46"/>
      <c r="D413" s="52"/>
      <c r="E413" s="48" t="s">
        <v>43</v>
      </c>
      <c r="F413" s="49"/>
      <c r="G413" s="226"/>
      <c r="H413" s="227"/>
      <c r="I413" s="228"/>
      <c r="J413" s="29" t="s">
        <v>45</v>
      </c>
      <c r="K413" s="44"/>
      <c r="L413" s="44"/>
      <c r="M413" s="51"/>
      <c r="N413" s="19"/>
      <c r="V413" s="45"/>
    </row>
    <row r="414" spans="1:22" ht="21.6" thickTop="1" thickBot="1">
      <c r="A414" s="214">
        <f>A410+1</f>
        <v>100</v>
      </c>
      <c r="B414" s="36" t="s">
        <v>28</v>
      </c>
      <c r="C414" s="36" t="s">
        <v>29</v>
      </c>
      <c r="D414" s="36" t="s">
        <v>30</v>
      </c>
      <c r="E414" s="217" t="s">
        <v>31</v>
      </c>
      <c r="F414" s="217"/>
      <c r="G414" s="217" t="s">
        <v>22</v>
      </c>
      <c r="H414" s="218"/>
      <c r="I414" s="17"/>
      <c r="J414" s="37" t="s">
        <v>46</v>
      </c>
      <c r="K414" s="38"/>
      <c r="L414" s="38"/>
      <c r="M414" s="39"/>
      <c r="N414" s="19"/>
      <c r="V414" s="45"/>
    </row>
    <row r="415" spans="1:22" ht="13.8" thickBot="1">
      <c r="A415" s="215"/>
      <c r="B415" s="41"/>
      <c r="C415" s="41"/>
      <c r="D415" s="42"/>
      <c r="E415" s="41"/>
      <c r="F415" s="41"/>
      <c r="G415" s="219"/>
      <c r="H415" s="220"/>
      <c r="I415" s="221"/>
      <c r="J415" s="24" t="s">
        <v>0</v>
      </c>
      <c r="K415" s="24"/>
      <c r="L415" s="24"/>
      <c r="M415" s="50"/>
      <c r="N415" s="19"/>
      <c r="V415" s="45">
        <v>0</v>
      </c>
    </row>
    <row r="416" spans="1:22" ht="21" thickBot="1">
      <c r="A416" s="215"/>
      <c r="B416" s="28" t="s">
        <v>37</v>
      </c>
      <c r="C416" s="28" t="s">
        <v>38</v>
      </c>
      <c r="D416" s="28" t="s">
        <v>39</v>
      </c>
      <c r="E416" s="222" t="s">
        <v>40</v>
      </c>
      <c r="F416" s="222"/>
      <c r="G416" s="223"/>
      <c r="H416" s="224"/>
      <c r="I416" s="225"/>
      <c r="J416" s="29" t="s">
        <v>1</v>
      </c>
      <c r="K416" s="44"/>
      <c r="L416" s="44"/>
      <c r="M416" s="51"/>
      <c r="N416" s="19"/>
    </row>
    <row r="417" spans="1:17" ht="13.8" thickBot="1">
      <c r="A417" s="216"/>
      <c r="B417" s="52"/>
      <c r="C417" s="52"/>
      <c r="D417" s="52"/>
      <c r="E417" s="57" t="s">
        <v>43</v>
      </c>
      <c r="F417" s="58"/>
      <c r="G417" s="226"/>
      <c r="H417" s="227"/>
      <c r="I417" s="228"/>
      <c r="J417" s="59" t="s">
        <v>45</v>
      </c>
      <c r="K417" s="60"/>
      <c r="L417" s="60"/>
      <c r="M417" s="61"/>
      <c r="N417" s="19"/>
    </row>
    <row r="418" spans="1:17" ht="13.8" thickTop="1"/>
    <row r="419" spans="1:17" ht="13.8" thickBot="1"/>
    <row r="420" spans="1:17">
      <c r="P420" s="62" t="s">
        <v>47</v>
      </c>
      <c r="Q420" s="63"/>
    </row>
    <row r="421" spans="1:17">
      <c r="P421" s="64"/>
      <c r="Q421" s="65"/>
    </row>
    <row r="422" spans="1:17" ht="38.4">
      <c r="P422" s="66" t="b">
        <v>0</v>
      </c>
      <c r="Q422" s="67" t="str">
        <f xml:space="preserve"> CONCATENATE("OCTOBER 1, ",$M$7-1,"- MARCH 31, ",$M$7)</f>
        <v>OCTOBER 1, 2024- MARCH 31, 2025</v>
      </c>
    </row>
    <row r="423" spans="1:17" ht="28.8">
      <c r="K423" s="201"/>
      <c r="L423" s="202"/>
      <c r="M423" s="202"/>
      <c r="P423" s="66" t="b">
        <v>1</v>
      </c>
      <c r="Q423" s="67" t="str">
        <f xml:space="preserve"> CONCATENATE("APRIL 1 - SEPTEMBER 30, ",$M$7)</f>
        <v>APRIL 1 - SEPTEMBER 30, 2025</v>
      </c>
    </row>
    <row r="424" spans="1:17">
      <c r="B424" s="211"/>
      <c r="C424" s="211"/>
      <c r="D424" s="211"/>
      <c r="E424" s="211"/>
      <c r="F424" s="211"/>
      <c r="K424" s="201"/>
      <c r="L424" s="202"/>
      <c r="M424" s="202"/>
      <c r="P424" s="66" t="b">
        <v>0</v>
      </c>
      <c r="Q424" s="68"/>
    </row>
    <row r="425" spans="1:17" ht="13.8" thickBot="1">
      <c r="B425" s="203"/>
      <c r="C425" s="203"/>
      <c r="D425" s="204"/>
      <c r="E425" s="203"/>
      <c r="F425" s="203"/>
      <c r="K425" s="201"/>
      <c r="L425" s="202"/>
      <c r="M425" s="205"/>
      <c r="P425" s="69">
        <v>1</v>
      </c>
      <c r="Q425" s="70"/>
    </row>
    <row r="426" spans="1:17">
      <c r="B426" s="206"/>
      <c r="C426" s="207"/>
      <c r="D426" s="207"/>
      <c r="E426" s="207"/>
      <c r="F426" s="208"/>
    </row>
    <row r="427" spans="1:17">
      <c r="B427" s="206"/>
      <c r="C427" s="207"/>
      <c r="D427" s="207"/>
      <c r="E427" s="207"/>
      <c r="F427" s="208"/>
    </row>
    <row r="428" spans="1:17">
      <c r="B428" s="206"/>
      <c r="C428" s="207"/>
      <c r="D428" s="207"/>
      <c r="E428" s="207"/>
      <c r="F428" s="208"/>
    </row>
    <row r="429" spans="1:17">
      <c r="B429" s="206"/>
      <c r="C429" s="207"/>
      <c r="D429" s="207"/>
      <c r="E429" s="207"/>
      <c r="F429" s="208"/>
    </row>
    <row r="430" spans="1:17">
      <c r="B430" s="206"/>
      <c r="C430" s="207"/>
      <c r="D430" s="207"/>
      <c r="E430" s="207"/>
      <c r="F430" s="208"/>
    </row>
    <row r="431" spans="1:17">
      <c r="B431" s="206"/>
      <c r="C431" s="207"/>
      <c r="D431" s="207"/>
      <c r="E431" s="207"/>
      <c r="F431" s="208"/>
    </row>
    <row r="432" spans="1:17">
      <c r="B432" s="206"/>
      <c r="C432" s="207"/>
      <c r="D432" s="207"/>
      <c r="E432" s="207"/>
      <c r="F432" s="208"/>
    </row>
    <row r="433" spans="2:6">
      <c r="B433" s="206"/>
      <c r="C433" s="207"/>
      <c r="D433" s="207"/>
      <c r="E433" s="207"/>
      <c r="F433" s="208"/>
    </row>
    <row r="434" spans="2:6">
      <c r="B434" s="206"/>
      <c r="C434" s="207"/>
      <c r="D434" s="207"/>
      <c r="E434" s="207"/>
      <c r="F434" s="208"/>
    </row>
    <row r="435" spans="2:6">
      <c r="B435" s="206"/>
      <c r="C435" s="207"/>
      <c r="D435" s="207"/>
      <c r="E435" s="207"/>
      <c r="F435" s="208"/>
    </row>
    <row r="436" spans="2:6">
      <c r="B436" s="206"/>
      <c r="C436" s="207"/>
      <c r="D436" s="207"/>
      <c r="E436" s="207"/>
      <c r="F436" s="208"/>
    </row>
    <row r="437" spans="2:6">
      <c r="B437" s="206"/>
      <c r="C437" s="207"/>
      <c r="D437" s="207"/>
      <c r="E437" s="207"/>
      <c r="F437" s="208"/>
    </row>
    <row r="438" spans="2:6">
      <c r="B438" s="206"/>
      <c r="C438" s="207"/>
      <c r="D438" s="207"/>
      <c r="E438" s="207"/>
      <c r="F438" s="208"/>
    </row>
    <row r="439" spans="2:6">
      <c r="B439" s="206"/>
      <c r="C439" s="207"/>
      <c r="D439" s="207"/>
      <c r="E439" s="207"/>
      <c r="F439" s="208"/>
    </row>
    <row r="440" spans="2:6">
      <c r="B440" s="206"/>
      <c r="C440" s="207"/>
      <c r="D440" s="207"/>
      <c r="E440" s="207"/>
      <c r="F440" s="208"/>
    </row>
    <row r="441" spans="2:6">
      <c r="B441" s="206"/>
      <c r="C441" s="207"/>
      <c r="D441" s="207"/>
      <c r="E441" s="207"/>
      <c r="F441" s="208"/>
    </row>
    <row r="442" spans="2:6">
      <c r="B442" s="206"/>
      <c r="C442" s="207"/>
      <c r="D442" s="207"/>
      <c r="E442" s="207"/>
      <c r="F442" s="208"/>
    </row>
    <row r="443" spans="2:6">
      <c r="B443" s="206"/>
      <c r="C443" s="207"/>
      <c r="D443" s="207"/>
      <c r="E443" s="207"/>
      <c r="F443" s="208"/>
    </row>
    <row r="444" spans="2:6">
      <c r="B444" s="206"/>
      <c r="C444" s="207"/>
      <c r="D444" s="207"/>
      <c r="E444" s="207"/>
      <c r="F444" s="208"/>
    </row>
    <row r="445" spans="2:6">
      <c r="B445" s="206"/>
      <c r="C445" s="207"/>
      <c r="D445" s="207"/>
      <c r="E445" s="207"/>
      <c r="F445" s="208"/>
    </row>
    <row r="446" spans="2:6">
      <c r="B446" s="206"/>
      <c r="C446" s="209"/>
      <c r="D446" s="207"/>
      <c r="E446" s="207"/>
      <c r="F446" s="208"/>
    </row>
    <row r="447" spans="2:6">
      <c r="B447" s="206"/>
      <c r="C447" s="207"/>
      <c r="D447" s="207"/>
      <c r="E447" s="207"/>
      <c r="F447" s="208"/>
    </row>
    <row r="448" spans="2:6">
      <c r="B448" s="206"/>
      <c r="C448" s="207"/>
      <c r="D448" s="207"/>
      <c r="E448" s="207"/>
      <c r="F448" s="208"/>
    </row>
    <row r="449" spans="2:6">
      <c r="B449" s="206"/>
      <c r="C449" s="207"/>
      <c r="D449" s="207"/>
      <c r="E449" s="207"/>
      <c r="F449" s="208"/>
    </row>
    <row r="450" spans="2:6">
      <c r="B450" s="206"/>
      <c r="C450" s="207"/>
      <c r="D450" s="207"/>
      <c r="E450" s="207"/>
      <c r="F450" s="208"/>
    </row>
    <row r="451" spans="2:6">
      <c r="B451" s="206"/>
      <c r="C451" s="207"/>
      <c r="D451" s="207"/>
      <c r="E451" s="207"/>
      <c r="F451" s="208"/>
    </row>
    <row r="452" spans="2:6">
      <c r="B452" s="206"/>
      <c r="C452" s="207"/>
      <c r="D452" s="207"/>
      <c r="E452" s="207"/>
      <c r="F452" s="208"/>
    </row>
    <row r="453" spans="2:6">
      <c r="B453" s="206"/>
      <c r="C453" s="207"/>
      <c r="D453" s="207"/>
      <c r="E453" s="207"/>
      <c r="F453" s="208"/>
    </row>
    <row r="454" spans="2:6">
      <c r="B454" s="206"/>
      <c r="C454" s="207"/>
      <c r="D454" s="207"/>
      <c r="E454" s="207"/>
      <c r="F454" s="208"/>
    </row>
    <row r="455" spans="2:6">
      <c r="B455" s="203"/>
      <c r="C455" s="203"/>
      <c r="D455" s="203"/>
      <c r="E455" s="203"/>
      <c r="F455" s="21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A18:A21"/>
    <mergeCell ref="E18:F18"/>
    <mergeCell ref="G18:I18"/>
    <mergeCell ref="G19:I19"/>
    <mergeCell ref="E20:F20"/>
    <mergeCell ref="G20:I21"/>
    <mergeCell ref="E22:F22"/>
    <mergeCell ref="G22:H22"/>
    <mergeCell ref="G23:I23"/>
    <mergeCell ref="E24:F24"/>
    <mergeCell ref="G24:I24"/>
    <mergeCell ref="G25:I25"/>
    <mergeCell ref="A30:A33"/>
    <mergeCell ref="E30:F30"/>
    <mergeCell ref="G30:H30"/>
    <mergeCell ref="G31:I31"/>
    <mergeCell ref="E32:F32"/>
    <mergeCell ref="G32:I32"/>
    <mergeCell ref="G33:I33"/>
    <mergeCell ref="A26:A29"/>
    <mergeCell ref="G29:I29"/>
    <mergeCell ref="E26:F26"/>
    <mergeCell ref="G26:H26"/>
    <mergeCell ref="G27:I27"/>
    <mergeCell ref="E28:F28"/>
    <mergeCell ref="G28:I28"/>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CE4BBDA9-740B-4FE6-B52F-F0A401E4E378}"/>
    <dataValidation allowBlank="1" showInputMessage="1" showErrorMessage="1" promptTitle="Benefit #1--Payment by Check" prompt="If payment type for benefit #1 was by check, this box would contain an x." sqref="K15" xr:uid="{7006D8E6-68F5-490A-BD9D-DA56E52222C5}"/>
    <dataValidation allowBlank="1" showInputMessage="1" showErrorMessage="1" promptTitle="Benefit #1-- Payment in-kind" prompt="Since the payment type for benefit #1 was in-kind, this box contains an x." sqref="L15" xr:uid="{B2D6BAC8-A38D-4B9F-A3D4-9DA6A1439D96}"/>
    <dataValidation allowBlank="1" showInputMessage="1" showErrorMessage="1" promptTitle="Benefit #1 Total Amount Example" prompt="The total amount of Benefit #1 is entered here." sqref="M15" xr:uid="{02D66BD4-2013-4A6B-A8F5-A70FE6DFEFD8}"/>
    <dataValidation allowBlank="1" showInputMessage="1" showErrorMessage="1" promptTitle="Benefit #2-- Payment by Check" prompt="Since benefit #2 was paid by check, this box contains an x." sqref="K16" xr:uid="{679D22B1-B022-4286-94C7-538A2C213F0B}"/>
    <dataValidation allowBlank="1" showInputMessage="1" showErrorMessage="1" promptTitle="Benefit #3-- Payment by Check" prompt="If payment type for benefit #3 was by check, this box would contain an x." sqref="K17" xr:uid="{EE908D23-1CD1-4514-AAE1-7CC058948F09}"/>
    <dataValidation allowBlank="1" showInputMessage="1" showErrorMessage="1" promptTitle="Benefit #3-- Payment in-kind" prompt="Since the payment type for benefit #3 was in-kind, this box contains an x." sqref="L17" xr:uid="{F83A51AC-FBFE-442B-BEC7-C3DCFE674819}"/>
    <dataValidation allowBlank="1" showInputMessage="1" showErrorMessage="1" promptTitle="Payment #2-- Payment in-kind" prompt="If payment type for benefit #2 was in-kind, this box would contain an x." sqref="L16" xr:uid="{52173A39-53E8-4648-873E-1F353F0F841B}"/>
    <dataValidation allowBlank="1" showInputMessage="1" showErrorMessage="1" promptTitle="Benefit #2 Total Amount Example" prompt="The total amount of Benefit #2 is entered here." sqref="M16" xr:uid="{FC533626-142B-4866-8BD7-1DA2BBE2D17E}"/>
    <dataValidation allowBlank="1" showInputMessage="1" showErrorMessage="1" promptTitle="Benefit #3 Total Amount Example" prompt="The total amount of Benefit #3 is entered here." sqref="M17" xr:uid="{3275C52B-58DC-4999-9679-19E597EE0BF6}"/>
    <dataValidation type="whole" allowBlank="1" showInputMessage="1" showErrorMessage="1" promptTitle="Year" prompt="Enter the current year here.  It will populate the correct year in the rest of the form." sqref="M7" xr:uid="{8479ADC4-1A38-4EA5-939F-246B34417CD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2D4EBA03-7EF4-44F0-B73E-DDE1A39E8533}">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6C049C82-DBB6-4F36-9C45-A6CC6F380CB5}">
      <formula1>40179</formula1>
      <formula2>73051</formula2>
    </dataValidation>
    <dataValidation allowBlank="1" showInputMessage="1" showErrorMessage="1" promptTitle="Traveler Name Example" prompt="Traveler Name Listed Here" sqref="B15" xr:uid="{85CD43B5-270B-45F1-A4EE-AE2EB11E7AF8}"/>
    <dataValidation allowBlank="1" showInputMessage="1" showErrorMessage="1" promptTitle="Event Description Example" prompt="Event Description listed here._x000a_" sqref="C15" xr:uid="{E7029406-92E0-4DEF-9361-8CB11F69949C}"/>
    <dataValidation allowBlank="1" showInputMessage="1" showErrorMessage="1" promptTitle="Location Example" prompt="Location listed here." sqref="F15" xr:uid="{81D10712-3D92-49A4-A204-5BF177DF34C9}"/>
    <dataValidation allowBlank="1" showInputMessage="1" showErrorMessage="1" promptTitle="Traveler Title Example" prompt="Traveler Title is listed here." sqref="B17" xr:uid="{C5EEE346-2A68-427A-8AD7-3AD4BEA44B70}"/>
    <dataValidation allowBlank="1" showInputMessage="1" showErrorMessage="1" promptTitle="Event Sponsor Example" prompt="Event Sponsor is listed here." sqref="C17" xr:uid="{99803D61-D985-44EC-BE54-5C7D26BF5804}"/>
    <dataValidation allowBlank="1" showInputMessage="1" showErrorMessage="1" promptTitle="Travel Date(s) Example" prompt="Travel Date is listed here." sqref="F17" xr:uid="{090705A1-24D1-4F30-B38B-B4A9E887D196}"/>
    <dataValidation allowBlank="1" showInputMessage="1" showErrorMessage="1" promptTitle="Page Number" prompt="Enter page number referentially to the other pages in this workbook." sqref="K7" xr:uid="{4D06E096-8B2E-40E4-8B8F-3DAB9466BA7B}"/>
    <dataValidation allowBlank="1" showInputMessage="1" showErrorMessage="1" promptTitle="Of Pages" prompt="Enter total number of pages in workbook." sqref="L7" xr:uid="{08BF7E2E-6A93-4C1E-AC05-720ED7002093}"/>
    <dataValidation allowBlank="1" showInputMessage="1" showErrorMessage="1" promptTitle="Reporting Agency Name" prompt="Delete contents of this cell and enter reporting agency name." sqref="B9:F9" xr:uid="{5E680D3C-18D6-43DF-A25D-48A109983258}"/>
    <dataValidation allowBlank="1" showInputMessage="1" showErrorMessage="1" promptTitle="Sub-Agency Name" prompt="Delete contents and enter sub-agency name.  If there is no sub-agency, then delete this cell." sqref="B10:F10" xr:uid="{5D0FEDE1-DACC-4830-8350-EC086D673FCD}"/>
    <dataValidation allowBlank="1" showInputMessage="1" showErrorMessage="1" promptTitle="Agency Contact Name" prompt="Delete contents of this cell and enter agency contact's name" sqref="C11" xr:uid="{2E7E5D91-9AF1-4224-91CD-648FECC32A71}"/>
    <dataValidation allowBlank="1" showInputMessage="1" showErrorMessage="1" promptTitle="Agency Contact Email" prompt="Delete contents of this cell and replace with agency contact's email address." sqref="D11:F11" xr:uid="{DECAF06E-ECFE-43B3-BDAC-E99517ED9E62}"/>
    <dataValidation allowBlank="1" showInputMessage="1" showErrorMessage="1" promptTitle="Traveler Name " prompt="List traveler's first and last name here." sqref="B19" xr:uid="{26B0B4AF-4321-411D-8D97-306CE1533ADA}"/>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C29" xr:uid="{6068B9ED-0023-4E38-A603-4D1E5BE060D7}"/>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9" xr:uid="{79FCA002-88E3-4650-BA10-A07A652316E0}">
      <formula1>40179</formula1>
      <formula2>73051</formula2>
    </dataValidation>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9" xr:uid="{5FA13360-03EE-4981-9A46-FE4026F4CC27}"/>
    <dataValidation allowBlank="1" showInputMessage="1" showErrorMessage="1" promptTitle="Traveler Title" prompt="List traveler's title here." sqref="B417 B21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5" xr:uid="{A5E3629D-B8A3-46A1-834D-838A8616A910}"/>
    <dataValidation allowBlank="1" showInputMessage="1" showErrorMessage="1" promptTitle="Event Sponsor" prompt="List the event sponsor here." sqref="C417 C25 C21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D1132793-3F5B-4EB0-BE27-811C1B63E6F0}"/>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1" xr:uid="{FFA388EC-93AF-4DE6-8A0D-C16A407B4FA0}">
      <formula1>40179</formula1>
      <formula2>73051</formula2>
    </dataValidation>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1" xr:uid="{C85B8931-DA46-4CBA-94F4-D62709AA271C}"/>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2AFEBF1E-91AE-4728-87D4-7B19FF727D8E}"/>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382A0468-0FA1-4363-AC61-F9FA9340BD00}"/>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7E82EF7F-F232-464C-B941-826F95B17110}"/>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11368C3C-AF80-4982-83C0-5E1B861807C3}"/>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xr:uid="{567955CA-51DE-43F7-8C9D-519136AA6673}"/>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5F57B837-52A7-40CC-AA10-4D832B8294EF}"/>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K19" xr:uid="{F1299D84-B772-4E65-8CE9-8A4825915171}"/>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0" xr:uid="{471EB878-B626-4C59-A7F8-A58B779CAB86}"/>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xr:uid="{432586F0-BC61-4F28-BD3F-9906A8781D5B}"/>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L19" xr:uid="{13D52AA7-1B5E-4C55-8EF9-74FA5CD07A56}"/>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0" xr:uid="{A8172654-E69D-431B-8BDE-D963F38E2DED}"/>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xr:uid="{EAB9697A-F263-4532-8C53-4D0123D3EA5E}"/>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6E651E61-7D98-4E11-A84B-25E99C2084A2}"/>
    <dataValidation allowBlank="1" showInputMessage="1" showErrorMessage="1" promptTitle="Indicate Reporting Period" prompt="Mark an X in this box if you are reporting for the period October 1st-March 31st." sqref="G9:G11" xr:uid="{B9896EA8-5E1F-4361-871F-46F5B2F6CE83}"/>
    <dataValidation allowBlank="1" showInputMessage="1" showErrorMessage="1" promptTitle="Input Reporting Period" prompt="Mark an X in this box if you are reporting for the period April 1st-September 30th." sqref="I9:I11" xr:uid="{1A4A1271-CBFF-42E1-B316-313B1ABBBADF}"/>
    <dataValidation allowBlank="1" showInputMessage="1" showErrorMessage="1" promptTitle="Indicate Negative Report" prompt="Mark an X in this box if you are submitting a negative report for this reporting period." sqref="K9:K11" xr:uid="{1910BF68-7463-4F72-B05F-C1E6A2976BCD}"/>
  </dataValidations>
  <hyperlinks>
    <hyperlink ref="D11" r:id="rId1" xr:uid="{7B7DA6D7-E50C-4D7F-82EF-BD102A62CD4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AFRC</vt:lpstr>
      <vt:lpstr>ARC</vt:lpstr>
      <vt:lpstr>GRC</vt:lpstr>
      <vt:lpstr>GSFC</vt:lpstr>
      <vt:lpstr>HQ</vt:lpstr>
      <vt:lpstr>JSC</vt:lpstr>
      <vt:lpstr>KSC</vt:lpstr>
      <vt:lpstr>LARC</vt:lpstr>
      <vt:lpstr>MSFC</vt:lpstr>
      <vt:lpstr>NSSC</vt:lpstr>
      <vt:lpstr>SSC</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Taverna, Rose (NSSC-NSSC)[Service Provider]</dc:creator>
  <cp:lastModifiedBy>Gwen Cannon-Jenkins</cp:lastModifiedBy>
  <dcterms:created xsi:type="dcterms:W3CDTF">2016-08-19T13:00:52Z</dcterms:created>
  <dcterms:modified xsi:type="dcterms:W3CDTF">2025-05-22T20:37:02Z</dcterms:modified>
</cp:coreProperties>
</file>