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National Science Foundation\MAY\"/>
    </mc:Choice>
  </mc:AlternateContent>
  <xr:revisionPtr revIDLastSave="0" documentId="8_{B902E365-A962-44D1-B1C0-E2901C7C4188}" xr6:coauthVersionLast="47" xr6:coauthVersionMax="47" xr10:uidLastSave="{00000000-0000-0000-0000-000000000000}"/>
  <bookViews>
    <workbookView xWindow="-108" yWindow="-108" windowWidth="23256" windowHeight="12456" firstSheet="2" activeTab="2" xr2:uid="{00000000-000D-0000-FFFF-FFFF00000000}"/>
  </bookViews>
  <sheets>
    <sheet name="Instruction Sheet" sheetId="1" r:id="rId1"/>
    <sheet name="Agency Acronym" sheetId="4" r:id="rId2"/>
    <sheet name="1353 Report NSF " sheetId="5" r:id="rId3"/>
  </sheets>
  <definedNames>
    <definedName name="_xlnm.Print_Area" localSheetId="0">'Instruction Sheet'!$A$1:$M$63</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45" i="5" l="1"/>
  <c r="P446" i="5"/>
  <c r="A17" i="5"/>
  <c r="A23" i="5" s="1"/>
  <c r="A29" i="5" s="1"/>
  <c r="A35" i="5" s="1"/>
  <c r="A41" i="5" s="1"/>
  <c r="A47" i="5" s="1"/>
  <c r="A53" i="5" s="1"/>
  <c r="A60" i="5" s="1"/>
  <c r="A64" i="5" s="1"/>
  <c r="A68" i="5" s="1"/>
  <c r="A72" i="5" s="1"/>
  <c r="A80" i="5" s="1"/>
  <c r="A84" i="5" s="1"/>
  <c r="A89" i="5" s="1"/>
  <c r="A94" i="5" s="1"/>
  <c r="A100" i="5" s="1"/>
  <c r="A106" i="5" s="1"/>
  <c r="A111" i="5" s="1"/>
  <c r="A115" i="5" s="1"/>
  <c r="A120" i="5" s="1"/>
  <c r="A125" i="5" s="1"/>
  <c r="A131" i="5" s="1"/>
  <c r="A135" i="5" s="1"/>
  <c r="A140" i="5" s="1"/>
  <c r="A146" i="5" l="1"/>
  <c r="A151" i="5" l="1"/>
  <c r="A155" i="5" s="1"/>
  <c r="A159" i="5" s="1"/>
  <c r="A163" i="5" s="1"/>
  <c r="A167" i="5" s="1"/>
  <c r="A172" i="5" s="1"/>
  <c r="A176" i="5" s="1"/>
  <c r="A180" i="5" s="1"/>
  <c r="A185" i="5" s="1"/>
  <c r="A190" i="5" s="1"/>
  <c r="A194" i="5" s="1"/>
  <c r="A198" i="5" s="1"/>
  <c r="A202" i="5" s="1"/>
  <c r="A206" i="5" s="1"/>
  <c r="A210" i="5" s="1"/>
  <c r="A214" i="5" s="1"/>
  <c r="A218" i="5" s="1"/>
  <c r="A222" i="5" s="1"/>
  <c r="A226" i="5" s="1"/>
  <c r="A230" i="5" s="1"/>
  <c r="A234" i="5" s="1"/>
  <c r="A240" i="5" s="1"/>
  <c r="A244" i="5" s="1"/>
  <c r="A248" i="5" s="1"/>
  <c r="A252" i="5" s="1"/>
  <c r="A256" i="5" s="1"/>
  <c r="A260" i="5" s="1"/>
  <c r="A264" i="5" s="1"/>
  <c r="A268" i="5" s="1"/>
  <c r="A272" i="5" s="1"/>
  <c r="A276" i="5" s="1"/>
  <c r="A280" i="5" s="1"/>
  <c r="A284" i="5" s="1"/>
  <c r="A288" i="5" s="1"/>
  <c r="A292" i="5" s="1"/>
  <c r="A296" i="5" s="1"/>
  <c r="A300" i="5" s="1"/>
  <c r="A304" i="5" s="1"/>
  <c r="A308" i="5" s="1"/>
  <c r="A312" i="5" s="1"/>
  <c r="A316" i="5" s="1"/>
  <c r="A320" i="5" s="1"/>
  <c r="A324" i="5" s="1"/>
  <c r="A328" i="5" s="1"/>
  <c r="A332" i="5" s="1"/>
  <c r="A336" i="5" s="1"/>
  <c r="A340" i="5" s="1"/>
  <c r="A344" i="5" s="1"/>
  <c r="A348" i="5" s="1"/>
  <c r="A352" i="5" s="1"/>
  <c r="A356" i="5" s="1"/>
  <c r="A360" i="5" s="1"/>
  <c r="A364" i="5" s="1"/>
  <c r="A368" i="5" s="1"/>
  <c r="A372" i="5" s="1"/>
  <c r="A376" i="5" s="1"/>
  <c r="A380" i="5" s="1"/>
  <c r="A384" i="5" s="1"/>
  <c r="A388" i="5" s="1"/>
  <c r="A392" i="5" s="1"/>
  <c r="A396" i="5" s="1"/>
  <c r="A400" i="5" s="1"/>
  <c r="A404" i="5" s="1"/>
  <c r="A408" i="5" s="1"/>
  <c r="A412" i="5" s="1"/>
  <c r="A416" i="5" s="1"/>
  <c r="A420" i="5" s="1"/>
  <c r="A424" i="5" s="1"/>
  <c r="A428" i="5" s="1"/>
  <c r="A432" i="5" s="1"/>
  <c r="A436" i="5" s="1"/>
</calcChain>
</file>

<file path=xl/sharedStrings.xml><?xml version="1.0" encoding="utf-8"?>
<sst xmlns="http://schemas.openxmlformats.org/spreadsheetml/2006/main" count="1884" uniqueCount="523">
  <si>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</si>
  <si>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</si>
  <si>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</si>
  <si>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</si>
  <si>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</si>
  <si>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</si>
  <si>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</si>
  <si>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</si>
  <si>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</si>
  <si>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</si>
  <si>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</si>
  <si>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</si>
  <si>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</si>
  <si>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</si>
  <si>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</si>
  <si>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</si>
  <si>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</si>
  <si>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</si>
  <si>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</si>
  <si>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</si>
  <si>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</si>
  <si>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</si>
  <si>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</si>
  <si>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</si>
  <si>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</si>
  <si>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</si>
  <si>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</si>
  <si>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</si>
  <si>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</si>
  <si>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</si>
  <si>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</si>
  <si>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</si>
  <si>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</si>
  <si>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</si>
  <si>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</si>
  <si>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</si>
  <si>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</si>
  <si>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</si>
  <si>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</si>
  <si>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</si>
  <si>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</si>
  <si>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</si>
  <si>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</si>
  <si>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</si>
  <si>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</si>
  <si>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</si>
  <si>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</si>
  <si>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</si>
  <si>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</si>
  <si>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</si>
  <si>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</si>
  <si>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</si>
  <si>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</si>
  <si>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</si>
  <si>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</si>
  <si>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</si>
  <si>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</si>
  <si>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</si>
  <si>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</si>
  <si>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</si>
  <si>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</si>
  <si>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</si>
  <si>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</si>
  <si>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</si>
  <si>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</si>
  <si>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</si>
  <si>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</si>
  <si>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</si>
  <si>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</si>
  <si>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</si>
  <si>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</si>
  <si>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</si>
  <si>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</si>
  <si>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</si>
  <si>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</si>
  <si>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</si>
  <si>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</si>
  <si>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</si>
  <si>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</si>
  <si>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</si>
  <si>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</si>
  <si>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</si>
  <si>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</si>
  <si>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</si>
  <si>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</si>
  <si>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</si>
  <si>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</si>
  <si>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</si>
  <si>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</si>
  <si>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</si>
  <si>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</si>
  <si>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</si>
  <si>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</si>
  <si>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</si>
  <si>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</si>
  <si>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</si>
  <si>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</si>
  <si>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</si>
  <si>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</si>
  <si>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</si>
  <si>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</si>
  <si>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</si>
  <si>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</si>
  <si>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</si>
  <si>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</si>
  <si>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</si>
  <si>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</si>
  <si>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</si>
  <si>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</si>
  <si>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</si>
  <si>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</si>
  <si>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</si>
  <si>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</si>
  <si>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</si>
  <si>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</si>
  <si>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</si>
  <si>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</si>
  <si>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</si>
  <si>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</si>
  <si>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</si>
  <si>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</si>
  <si>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</si>
  <si>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</si>
  <si>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</si>
  <si>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</si>
  <si>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</si>
  <si>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</si>
  <si>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</si>
  <si>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</si>
  <si>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</si>
  <si>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</si>
  <si>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</si>
  <si>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</si>
  <si>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</si>
  <si>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</si>
  <si>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</si>
  <si>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</si>
  <si>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</si>
  <si>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</si>
  <si>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</si>
  <si>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</si>
  <si>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</si>
  <si>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</si>
  <si>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</si>
  <si>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</si>
  <si>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</si>
  <si>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</si>
  <si>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</si>
  <si>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</si>
  <si>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</si>
  <si>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</si>
  <si>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</si>
  <si>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</si>
  <si>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</si>
  <si>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</si>
  <si>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</si>
  <si>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</si>
  <si>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</si>
  <si>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</si>
  <si>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</si>
  <si>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</si>
  <si>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</si>
  <si>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</si>
  <si>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</si>
  <si>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</si>
  <si>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</si>
  <si>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</si>
  <si>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</si>
  <si>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</si>
  <si>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</si>
  <si>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</si>
  <si>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</si>
  <si>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</si>
  <si>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</si>
  <si>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</si>
  <si>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</si>
  <si>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</si>
  <si>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</si>
  <si>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</si>
  <si>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</si>
  <si>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</si>
  <si>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</si>
  <si>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</si>
  <si>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</si>
  <si>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</si>
  <si>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</si>
  <si>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</si>
  <si>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</si>
  <si>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</si>
  <si>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</si>
  <si>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</si>
  <si>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</si>
  <si>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</si>
  <si>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</si>
  <si>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</si>
  <si>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</si>
  <si>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</si>
  <si>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</si>
  <si>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</si>
  <si>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</si>
  <si>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</si>
  <si>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</si>
  <si>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</si>
  <si>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</si>
  <si>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</si>
  <si>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</si>
  <si>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</si>
  <si>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</si>
  <si>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</si>
  <si>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</si>
  <si>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</si>
  <si>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</si>
  <si>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</si>
  <si>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</si>
  <si>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</si>
  <si>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</si>
  <si>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</si>
  <si>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</si>
  <si>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</si>
  <si>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</si>
  <si>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</si>
  <si>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</si>
  <si>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</si>
  <si>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</si>
  <si>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</si>
  <si>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</si>
  <si>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</si>
  <si>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</si>
  <si>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</si>
  <si>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</si>
  <si>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</si>
  <si>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</si>
  <si>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</si>
  <si>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</si>
  <si>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</si>
  <si>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</si>
  <si>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</si>
  <si>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</si>
  <si>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</si>
  <si>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</si>
  <si>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</si>
  <si>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</si>
  <si>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</si>
  <si>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</si>
  <si>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</si>
  <si>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</si>
  <si>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</si>
  <si>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</si>
  <si>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</si>
  <si>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</si>
  <si>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</si>
  <si>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</si>
  <si>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</si>
  <si>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</si>
  <si>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</si>
  <si>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</si>
  <si>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</si>
  <si>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</si>
  <si>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</si>
  <si>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</si>
  <si>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</si>
  <si>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</si>
  <si>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</si>
  <si>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</si>
  <si>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</si>
  <si>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</si>
  <si>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</si>
  <si>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</si>
  <si>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</si>
  <si>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</si>
  <si>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</si>
  <si>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</si>
  <si>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</si>
  <si>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</si>
  <si>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</si>
  <si>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</si>
  <si>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</si>
  <si>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</si>
  <si>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</si>
  <si>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</si>
  <si>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</si>
  <si>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</si>
  <si>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</si>
  <si>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</si>
  <si>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</si>
  <si>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</si>
  <si>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</si>
  <si>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</si>
  <si>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</si>
  <si>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</si>
  <si>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</si>
  <si>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</si>
  <si>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</si>
  <si>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</si>
  <si>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</si>
  <si>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</si>
  <si>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</si>
  <si>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</si>
  <si>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</si>
  <si>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</si>
  <si>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</si>
  <si>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</si>
  <si>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</si>
  <si>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</si>
  <si>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</si>
  <si>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</si>
  <si>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</si>
  <si>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</si>
  <si>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</si>
  <si>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</si>
  <si>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</si>
  <si>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</si>
  <si>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</si>
  <si>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</si>
  <si>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</si>
  <si>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</si>
  <si>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</si>
  <si>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</si>
  <si>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</si>
  <si>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</si>
  <si>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</si>
  <si>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</si>
  <si>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</si>
  <si>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</si>
  <si>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</si>
  <si>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</si>
  <si>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</si>
  <si>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</si>
  <si>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</si>
  <si>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</si>
  <si>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</si>
  <si>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</si>
  <si>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Robin Clay</t>
  </si>
  <si>
    <t>rclay@nsf.gov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</si>
  <si>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</si>
  <si>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</si>
  <si>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</si>
  <si>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</si>
  <si>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</si>
  <si>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</si>
  <si>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</si>
  <si>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</si>
  <si>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</si>
  <si>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</si>
  <si>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</si>
  <si>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</si>
  <si>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</si>
  <si>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</si>
  <si>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TRAVELER TITLE</t>
  </si>
  <si>
    <t>EVENT SPONSOR</t>
  </si>
  <si>
    <t>ENDING DATE [MM/DD/YYYY]</t>
  </si>
  <si>
    <t>TRAVEL DATE(S)</t>
  </si>
  <si>
    <t xml:space="preserve">                              </t>
  </si>
  <si>
    <t>Transportation</t>
  </si>
  <si>
    <t xml:space="preserve">Lodging </t>
  </si>
  <si>
    <t>Meals</t>
  </si>
  <si>
    <t>Registration</t>
  </si>
  <si>
    <t>Other</t>
  </si>
  <si>
    <t>Program Director</t>
  </si>
  <si>
    <t>Lodging</t>
  </si>
  <si>
    <t>Conference</t>
  </si>
  <si>
    <t>Division Director</t>
  </si>
  <si>
    <t xml:space="preserve">                           </t>
  </si>
  <si>
    <t xml:space="preserve">                             </t>
  </si>
  <si>
    <t xml:space="preserve">                    </t>
  </si>
  <si>
    <t>Internal OGE Use Only</t>
  </si>
  <si>
    <t>1353 Travel Report for National Science Foundation, for the reporting period October 1, 2023 - March 31, 2024</t>
  </si>
  <si>
    <t>12/17/22-01/01/23</t>
  </si>
  <si>
    <t>James Doey</t>
  </si>
  <si>
    <t>`</t>
  </si>
  <si>
    <t>California</t>
  </si>
  <si>
    <t>IES</t>
  </si>
  <si>
    <t>10/14/23-10/21/23</t>
  </si>
  <si>
    <t>Frank D'Souza</t>
  </si>
  <si>
    <t>Alfred Hero</t>
  </si>
  <si>
    <t>Ellen Zegura</t>
  </si>
  <si>
    <t>Participation ans deliver a talk on IPA's independent research</t>
  </si>
  <si>
    <t>Guthenburg, Sweden</t>
  </si>
  <si>
    <t>IDC monies from the home institution (Uniersity of North Texas, Denton)</t>
  </si>
  <si>
    <t xml:space="preserve">Program director </t>
  </si>
  <si>
    <t>rotator (IPA)</t>
  </si>
  <si>
    <t>Registraton</t>
  </si>
  <si>
    <t>Program director rotator (IPA)</t>
  </si>
  <si>
    <t>SIP 2023</t>
  </si>
  <si>
    <t xml:space="preserve">Participation and deliver an invited talk on IPA's </t>
  </si>
  <si>
    <t>independent research</t>
  </si>
  <si>
    <t>Panama City, Panama</t>
  </si>
  <si>
    <t>Electrochemical Society</t>
  </si>
  <si>
    <t>11/27/23-12/01/23</t>
  </si>
  <si>
    <t>Sharon Xiaobo Hu</t>
  </si>
  <si>
    <t>Annual review meeting for Pis of the SRC sponsored LMD and NMP programs</t>
  </si>
  <si>
    <t>Albany, New York</t>
  </si>
  <si>
    <t>University of Notre Dame</t>
  </si>
  <si>
    <t>SRC</t>
  </si>
  <si>
    <t>10/3/23-10/5/23</t>
  </si>
  <si>
    <t>Participation in a meeting</t>
  </si>
  <si>
    <t>Mountain View, CA</t>
  </si>
  <si>
    <t>Google</t>
  </si>
  <si>
    <t>10/16/23-10/18/23</t>
  </si>
  <si>
    <t xml:space="preserve">A technical meeting in shich I wil be presenting paper on research funded by a grant to University of </t>
  </si>
  <si>
    <t>Michigan from ARO. UM will pay my travel.</t>
  </si>
  <si>
    <t>University of Michigan (ARO)</t>
  </si>
  <si>
    <t>IEEE Signal Processinhg Society</t>
  </si>
  <si>
    <t>10/29/23-11/2/23</t>
  </si>
  <si>
    <t>Pacific Grove, CA</t>
  </si>
  <si>
    <t>Registrtion</t>
  </si>
  <si>
    <t>A technical meeting in shich I wil be presenting paper on research funded by a grant to University of Michigan from ARO. UM will pay for my travel.</t>
  </si>
  <si>
    <t>New Orleans, LA</t>
  </si>
  <si>
    <t>Neural Information Processing System Foundation</t>
  </si>
  <si>
    <t>12/10/23-12/15/23</t>
  </si>
  <si>
    <t>Elise Lockwood</t>
  </si>
  <si>
    <t>Collegues at University of Oslo and I will meet to discuss research, and I will talk with students about my work in mathematics education</t>
  </si>
  <si>
    <t>Oslo, Norway</t>
  </si>
  <si>
    <t>Center for Computing in Science Education</t>
  </si>
  <si>
    <t>Program Officer</t>
  </si>
  <si>
    <t>University of Oslo</t>
  </si>
  <si>
    <t>11/9/23-11/16/23</t>
  </si>
  <si>
    <t>Lodgiing</t>
  </si>
  <si>
    <t>Mamadou Diallo</t>
  </si>
  <si>
    <t>Presentation and followed discussions in topics related to water purification and sustanability science/egineering</t>
  </si>
  <si>
    <t>Johannesbueg (South Africa)</t>
  </si>
  <si>
    <t>University of South Africa (UNISA)</t>
  </si>
  <si>
    <t>Vyacheslav S. Lukin</t>
  </si>
  <si>
    <t>collaborative research visit under the approved IR/D plan</t>
  </si>
  <si>
    <t>Tenerife, Spain</t>
  </si>
  <si>
    <t>Instituto de Astrifisica de Canarias</t>
  </si>
  <si>
    <t>Instituto de Astrofisica de Canarias</t>
  </si>
  <si>
    <t>11/11/23-11/18/23</t>
  </si>
  <si>
    <t>Stephanie Teasley</t>
  </si>
  <si>
    <t>Symposium, Research Meeting</t>
  </si>
  <si>
    <t>Japan</t>
  </si>
  <si>
    <t>Kyushu University</t>
  </si>
  <si>
    <t>11/11/23-11/17/23</t>
  </si>
  <si>
    <t>David Daniel</t>
  </si>
  <si>
    <t>Conference for teachers on the science of teaching</t>
  </si>
  <si>
    <t>Boston, MA</t>
  </si>
  <si>
    <t>Learning and Brain</t>
  </si>
  <si>
    <t>11/16/23-11/19/23</t>
  </si>
  <si>
    <t>Cecilia Speroni</t>
  </si>
  <si>
    <t>Forum attendance, presentation and participation on meetings</t>
  </si>
  <si>
    <t>FAO office in Rome, Italy</t>
  </si>
  <si>
    <t>FAO</t>
  </si>
  <si>
    <t>Social Scientist</t>
  </si>
  <si>
    <t>Food and Agriculture Organization (FAO) of the United Nations</t>
  </si>
  <si>
    <t>12/01/23-12/8/23</t>
  </si>
  <si>
    <t>Maiti Tapabrata</t>
  </si>
  <si>
    <t>Invited Speaker in the Conference</t>
  </si>
  <si>
    <t>Lisbon, Portugal</t>
  </si>
  <si>
    <t xml:space="preserve">Michigan State University
</t>
  </si>
  <si>
    <t>Institute of Mathematics Statistics</t>
  </si>
  <si>
    <t>12/16/23-12/22/23</t>
  </si>
  <si>
    <t>Melbourne, Australia</t>
  </si>
  <si>
    <t>1/2/24-1/16/24</t>
  </si>
  <si>
    <t>Adriana Salerno</t>
  </si>
  <si>
    <t>Participate in conference in my research area</t>
  </si>
  <si>
    <t>New York, NY</t>
  </si>
  <si>
    <t>Simoins Foundation</t>
  </si>
  <si>
    <t>Simons Foundation</t>
  </si>
  <si>
    <t>1/10/24-1/13/24</t>
  </si>
  <si>
    <t>Mohamed Samy El-Shall</t>
  </si>
  <si>
    <t>Invited Speaker at the Conference of the International Workshop on Advanced Materials (IWAM-2-24)</t>
  </si>
  <si>
    <t>Ras Al Kahumuah, UAE</t>
  </si>
  <si>
    <t>RAS Al Kaimah Center for Advanced Materials, UAE</t>
  </si>
  <si>
    <t>Ras Al Khaimah Center for Advanced Materials, UAE</t>
  </si>
  <si>
    <t>2/16/24-2/22/24</t>
  </si>
  <si>
    <t>At this meeting I will ve presenting paper on research funded by a grant to University of Michigan from ARO in addition to NSF outreach and running a NSF information session. UM will pay 50% of my travel.</t>
  </si>
  <si>
    <t>S</t>
  </si>
  <si>
    <t>San Diego, CA</t>
  </si>
  <si>
    <t>UCSD</t>
  </si>
  <si>
    <t>2/19/24-2/23/24</t>
  </si>
  <si>
    <t>Conference for Teacher on Evidence-Based Teaching</t>
  </si>
  <si>
    <t>SanFrancis</t>
  </si>
  <si>
    <t>San Francisco, CA</t>
  </si>
  <si>
    <t>Learning and the Brain</t>
  </si>
  <si>
    <t>Xiaobo Hu</t>
  </si>
  <si>
    <t>Attending the executive committee meeting of DAC</t>
  </si>
  <si>
    <t>San Jose, CA</t>
  </si>
  <si>
    <t>IEEE</t>
  </si>
  <si>
    <t>Design Automation Conference</t>
  </si>
  <si>
    <t>2/21/24-2/25/24</t>
  </si>
  <si>
    <t>Narcrisha Norman</t>
  </si>
  <si>
    <t>The reason we are convening will be to surface current challenges that educators of Color face in their work, and co-construct solutions to those challenges, all while focusing on joy and celebrating our contributions to science education. We will be a diverse group of educators, researchers, administrators, PD providers, and funders, who all identify as people of Color and are passionate about supporting science educators of Color.</t>
  </si>
  <si>
    <t>Teacher Institute at the San Franciso Exploratorium</t>
  </si>
  <si>
    <t>Exploratorium</t>
  </si>
  <si>
    <t>3/1/24-3/3/24</t>
  </si>
  <si>
    <t>Robert Hoy</t>
  </si>
  <si>
    <t>attend the March Meeting (a major annual physics comference) to present my research</t>
  </si>
  <si>
    <t>American Physical Society (APS)</t>
  </si>
  <si>
    <t>Minneapolis, MN</t>
  </si>
  <si>
    <t>University of South Florida</t>
  </si>
  <si>
    <t>3/4/24-3/7/24</t>
  </si>
  <si>
    <t>Jennifer Lewis</t>
  </si>
  <si>
    <t>Professional conference</t>
  </si>
  <si>
    <t>New Orleans LA</t>
  </si>
  <si>
    <t>ACS Division of Chemical Education</t>
  </si>
  <si>
    <t>American Chemical Society (ACS)</t>
  </si>
  <si>
    <t>3/15/24-3/20/24</t>
  </si>
  <si>
    <t>Chunsheng Xin</t>
  </si>
  <si>
    <t>Participation in the PI meeting of a project</t>
  </si>
  <si>
    <t>SanAntonio, TX</t>
  </si>
  <si>
    <t>Old Dominion University (Griffiss Institute)</t>
  </si>
  <si>
    <t>Program Director (IPA)</t>
  </si>
  <si>
    <t>Old Dominion University</t>
  </si>
  <si>
    <t>3/19/24-3/21/24</t>
  </si>
  <si>
    <t>Participation in a workshop on research infrastructure</t>
  </si>
  <si>
    <t>Tucson, AZ</t>
  </si>
  <si>
    <t>3/23/24-3/29/24</t>
  </si>
  <si>
    <t>Thomas Woodson</t>
  </si>
  <si>
    <t>Participation in Conference, advising undergraduate students</t>
  </si>
  <si>
    <t>Atlanta, GA</t>
  </si>
  <si>
    <t>Stony Brook University</t>
  </si>
  <si>
    <t>National Society for Black Engineers</t>
  </si>
  <si>
    <t>3/21/24-3/23/24</t>
  </si>
  <si>
    <t>Alison Peck</t>
  </si>
  <si>
    <t>I will serve on  annual program review panel as telescope commissioning and operations expert</t>
  </si>
  <si>
    <t>Macclesfield England</t>
  </si>
  <si>
    <t>Square Kilometer Array Observatory</t>
  </si>
  <si>
    <t>3/23/24-3/30/24</t>
  </si>
  <si>
    <t>10/6/23-10/13/23</t>
  </si>
  <si>
    <t>UNISA</t>
  </si>
  <si>
    <t>11/11/23-11/21/23</t>
  </si>
  <si>
    <t>REPORTING PERIOD: OCTOBER 1, 2023- MARCH 31, 2024</t>
  </si>
  <si>
    <t>REPORTING PERIOD: APRIL 1, 2024 - SEPTEMBER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</si>
</sst>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29">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amily val="2"/>
    </font>
    <font>
      <sz val="10"/>
      <name val="Arial"/>
    </font>
    <font>
      <sz val="10"/>
      <color rgb="FF454545"/>
      <name val="Arial"/>
      <family val="2"/>
    </font>
  </fonts>
  <fills count="14">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FFFF00"/>
        <bgColor indexed="64"/>
      </patternFill>
    </fill>
  </fills>
  <borders count="69">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rgb="FFCBCBC4"/>
      </left>
      <right style="medium">
        <color rgb="FFCBCBC4"/>
      </right>
      <top style="medium">
        <color rgb="FFCBCBC4"/>
      </top>
      <bottom style="medium">
        <color rgb="FFCBCBC4"/>
      </bottom>
      <diagonal/>
    </border>
  </borders>
  <cellStyleXfs count="18">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alignment vertical="top"/>
      <protection locked="0"/>
    </xf>
    <xf numFmtId="0" fontId="6" fillId="0" borderId="0"/>
    <xf numFmtId="44" fontId="27" fillId="0" borderId="0" applyFont="0" applyFill="0" applyBorder="0" applyAlignment="0" applyProtection="0"/>
  </cellStyleXfs>
  <cellXfs count="4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1" fillId="4" borderId="10" xfId="0" applyFont="1" applyFill="1" applyBorder="1" applyAlignment="1" applyProtection="1">
      <alignment horizontal="center" vertical="center"/>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26" xfId="14" applyFill="1" applyBorder="1">
      <alignment horizontal="left" vertical="center" wrapText="1"/>
      <protection locked="0"/>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1" fillId="4" borderId="13" xfId="14" applyFill="1" applyBorder="1">
      <alignment horizontal="left" vertical="center" wrapText="1"/>
      <protection locked="0"/>
    </xf>
    <xf numFmtId="44" fontId="1" fillId="4" borderId="62" xfId="17" applyFont="1" applyFill="1" applyBorder="1" applyAlignment="1" applyProtection="1">
      <alignment horizontal="left" vertical="center" wrapText="1"/>
      <protection locked="0"/>
    </xf>
    <xf numFmtId="44" fontId="1" fillId="4" borderId="26" xfId="17" applyFont="1" applyFill="1" applyBorder="1" applyAlignment="1" applyProtection="1">
      <alignment horizontal="left" vertical="center" wrapText="1"/>
      <protection locked="0"/>
    </xf>
    <xf numFmtId="0" fontId="1" fillId="4" borderId="55" xfId="14" applyFill="1" applyBorder="1" applyAlignment="1">
      <alignment horizontal="center" vertical="center" wrapText="1"/>
      <protection locked="0"/>
    </xf>
    <xf numFmtId="0" fontId="1" fillId="4" borderId="10" xfId="14" applyFill="1" applyBorder="1" applyAlignment="1">
      <alignment horizontal="center" vertical="center" wrapText="1"/>
      <protection locked="0"/>
    </xf>
    <xf numFmtId="44" fontId="1" fillId="4" borderId="12" xfId="17" applyFont="1" applyFill="1" applyBorder="1" applyAlignment="1" applyProtection="1">
      <alignment horizontal="left" vertical="center" wrapText="1"/>
      <protection locked="0"/>
    </xf>
    <xf numFmtId="0" fontId="1" fillId="4" borderId="18" xfId="14" applyFill="1" applyBorder="1" applyAlignment="1">
      <alignment horizontal="center" vertical="center" wrapText="1"/>
      <protection locked="0"/>
    </xf>
    <xf numFmtId="0" fontId="1" fillId="4" borderId="54" xfId="14" applyFill="1" applyBorder="1">
      <alignment horizontal="left" vertical="center" wrapText="1"/>
      <protection locked="0"/>
    </xf>
    <xf numFmtId="0" fontId="1" fillId="4" borderId="54" xfId="14" applyFill="1" applyBorder="1" applyAlignment="1">
      <alignment horizontal="center" vertical="center" wrapText="1"/>
      <protection locked="0"/>
    </xf>
    <xf numFmtId="44" fontId="1" fillId="4" borderId="54" xfId="17" applyFont="1" applyFill="1" applyBorder="1" applyAlignment="1" applyProtection="1">
      <alignment horizontal="left" vertical="center" wrapText="1"/>
      <protection locked="0"/>
    </xf>
    <xf numFmtId="0" fontId="4" fillId="5" borderId="14" xfId="11" applyBorder="1">
      <alignment vertical="center" wrapText="1"/>
    </xf>
    <xf numFmtId="0" fontId="1" fillId="5" borderId="13" xfId="14" applyFill="1" applyBorder="1" applyProtection="1">
      <alignment horizontal="left" vertical="center" wrapText="1"/>
    </xf>
    <xf numFmtId="0" fontId="1" fillId="5" borderId="0" xfId="14" applyFill="1" applyBorder="1" applyProtection="1">
      <alignment horizontal="left" vertical="center" wrapText="1"/>
    </xf>
    <xf numFmtId="0" fontId="1" fillId="5" borderId="12" xfId="14" applyFill="1" applyBorder="1" applyProtection="1">
      <alignment horizontal="left" vertical="center" wrapText="1"/>
    </xf>
    <xf numFmtId="44" fontId="1" fillId="5" borderId="63" xfId="17" applyFont="1" applyFill="1" applyBorder="1" applyAlignment="1" applyProtection="1">
      <alignment horizontal="left" vertical="center" wrapText="1"/>
    </xf>
    <xf numFmtId="44" fontId="1" fillId="4" borderId="26" xfId="17" applyFont="1" applyFill="1" applyBorder="1" applyAlignment="1" applyProtection="1">
      <alignment horizontal="center" vertical="center" wrapText="1"/>
      <protection locked="0"/>
    </xf>
    <xf numFmtId="0" fontId="1" fillId="0" borderId="18" xfId="14" applyFill="1">
      <alignment horizontal="left" vertical="center" wrapText="1"/>
      <protection locked="0"/>
    </xf>
    <xf numFmtId="0" fontId="1" fillId="0" borderId="8" xfId="14" applyFill="1" applyBorder="1">
      <alignment horizontal="left" vertical="center" wrapText="1"/>
      <protection locked="0"/>
    </xf>
    <xf numFmtId="44" fontId="1" fillId="0" borderId="54" xfId="17" applyFont="1" applyFill="1" applyBorder="1" applyAlignment="1" applyProtection="1">
      <alignment horizontal="left" vertical="center" wrapText="1"/>
      <protection locked="0"/>
    </xf>
    <xf numFmtId="0" fontId="1" fillId="0" borderId="11" xfId="14" applyFill="1" applyBorder="1">
      <alignment horizontal="left" vertical="center" wrapText="1"/>
      <protection locked="0"/>
    </xf>
    <xf numFmtId="0" fontId="1" fillId="0" borderId="10" xfId="14" applyFill="1" applyBorder="1" applyAlignment="1">
      <alignment horizontal="center" vertical="center" wrapText="1"/>
      <protection locked="0"/>
    </xf>
    <xf numFmtId="44" fontId="1" fillId="0" borderId="26" xfId="17" applyFont="1" applyFill="1" applyBorder="1" applyAlignment="1" applyProtection="1">
      <alignment horizontal="left" vertical="center" wrapText="1"/>
      <protection locked="0"/>
    </xf>
    <xf numFmtId="0" fontId="1" fillId="5" borderId="54" xfId="14" applyFill="1" applyBorder="1" applyProtection="1">
      <alignment horizontal="left" vertical="center" wrapText="1"/>
    </xf>
    <xf numFmtId="0" fontId="1" fillId="5" borderId="54" xfId="14" applyFill="1" applyBorder="1" applyAlignment="1" applyProtection="1">
      <alignment horizontal="center" wrapText="1"/>
    </xf>
    <xf numFmtId="44" fontId="1" fillId="5" borderId="54" xfId="17" applyFont="1" applyFill="1" applyBorder="1" applyAlignment="1" applyProtection="1">
      <alignment horizontal="left" vertical="center" wrapText="1"/>
    </xf>
    <xf numFmtId="164" fontId="1" fillId="4" borderId="33" xfId="14" applyNumberFormat="1" applyFill="1" applyBorder="1" applyAlignment="1">
      <alignment horizontal="right" vertical="center" wrapText="1"/>
      <protection locked="0"/>
    </xf>
    <xf numFmtId="44" fontId="1" fillId="0" borderId="33" xfId="17" applyFont="1" applyFill="1" applyBorder="1" applyAlignment="1" applyProtection="1">
      <alignment horizontal="left" vertical="center" wrapText="1"/>
      <protection locked="0"/>
    </xf>
    <xf numFmtId="0" fontId="1" fillId="0" borderId="67" xfId="14" applyFill="1" applyBorder="1" applyAlignment="1">
      <alignment horizontal="center" vertical="center" wrapText="1"/>
      <protection locked="0"/>
    </xf>
    <xf numFmtId="0" fontId="1" fillId="0" borderId="10" xfId="14" applyFill="1" applyBorder="1">
      <alignment horizontal="left" vertical="center" wrapText="1"/>
      <protection locked="0"/>
    </xf>
    <xf numFmtId="0" fontId="0" fillId="0" borderId="12" xfId="0" applyBorder="1"/>
    <xf numFmtId="0" fontId="4" fillId="5" borderId="23" xfId="11">
      <alignment vertical="center" wrapText="1"/>
    </xf>
    <xf numFmtId="0" fontId="4" fillId="5" borderId="54" xfId="12" applyBorder="1">
      <alignment vertical="center" wrapText="1"/>
    </xf>
    <xf numFmtId="0" fontId="4" fillId="5" borderId="18" xfId="11" applyBorder="1">
      <alignment vertical="center" wrapText="1"/>
    </xf>
    <xf numFmtId="0" fontId="4" fillId="5" borderId="10" xfId="12">
      <alignment vertical="center" wrapText="1"/>
    </xf>
    <xf numFmtId="0" fontId="6" fillId="5" borderId="64" xfId="13" applyFill="1" applyBorder="1">
      <alignment horizontal="center" vertical="center"/>
    </xf>
    <xf numFmtId="14" fontId="1" fillId="4" borderId="20" xfId="14" applyNumberFormat="1" applyFill="1" applyBorder="1">
      <alignment horizontal="left" vertical="center" wrapText="1"/>
      <protection locked="0"/>
    </xf>
    <xf numFmtId="0" fontId="1" fillId="4" borderId="17"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4" fillId="5" borderId="22" xfId="11" applyBorder="1">
      <alignment vertical="center" wrapText="1"/>
    </xf>
    <xf numFmtId="0" fontId="4" fillId="5" borderId="11" xfId="12"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Alignment="1">
      <alignment horizontal="center"/>
    </xf>
    <xf numFmtId="0" fontId="1" fillId="4" borderId="13" xfId="0" applyFont="1" applyFill="1" applyBorder="1" applyAlignment="1" applyProtection="1">
      <alignment horizontal="center"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0" xfId="0" applyFont="1" applyFill="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44" fontId="1" fillId="4" borderId="33" xfId="17" applyFont="1" applyFill="1" applyBorder="1" applyAlignment="1" applyProtection="1">
      <alignment horizontal="left" vertical="center" wrapText="1"/>
      <protection locked="0"/>
    </xf>
    <xf numFmtId="0" fontId="4" fillId="5" borderId="13" xfId="12" applyBorder="1">
      <alignment vertical="center" wrapText="1"/>
    </xf>
    <xf numFmtId="0" fontId="4" fillId="5" borderId="14" xfId="12" applyBorder="1">
      <alignment vertical="center" wrapText="1"/>
    </xf>
    <xf numFmtId="0" fontId="4" fillId="12" borderId="10" xfId="12" applyFill="1">
      <alignment vertical="center" wrapText="1"/>
    </xf>
    <xf numFmtId="0" fontId="3" fillId="13" borderId="13" xfId="0" applyFont="1" applyFill="1" applyBorder="1" applyAlignment="1" applyProtection="1">
      <alignment vertical="center" wrapText="1"/>
      <protection locked="0"/>
    </xf>
    <xf numFmtId="0" fontId="3" fillId="13" borderId="18" xfId="0" applyFont="1" applyFill="1" applyBorder="1" applyAlignment="1" applyProtection="1">
      <alignment horizontal="left" vertical="center" wrapText="1"/>
      <protection locked="0"/>
    </xf>
    <xf numFmtId="14" fontId="3" fillId="13" borderId="18" xfId="0" applyNumberFormat="1" applyFont="1" applyFill="1" applyBorder="1" applyAlignment="1" applyProtection="1">
      <alignment horizontal="left" vertical="center" wrapText="1"/>
      <protection locked="0"/>
    </xf>
    <xf numFmtId="0" fontId="3" fillId="13" borderId="14" xfId="0" applyFont="1" applyFill="1" applyBorder="1" applyAlignment="1" applyProtection="1">
      <alignment horizontal="left" vertical="center" wrapText="1"/>
      <protection locked="0"/>
    </xf>
    <xf numFmtId="0" fontId="3" fillId="13" borderId="13" xfId="0" applyFont="1" applyFill="1" applyBorder="1" applyAlignment="1" applyProtection="1">
      <alignment horizontal="left" vertical="center" wrapText="1"/>
      <protection locked="0"/>
    </xf>
    <xf numFmtId="0" fontId="3" fillId="13" borderId="55" xfId="0" applyFont="1" applyFill="1" applyBorder="1" applyAlignment="1" applyProtection="1">
      <alignment horizontal="center" vertical="center"/>
      <protection locked="0"/>
    </xf>
    <xf numFmtId="0" fontId="3" fillId="13" borderId="18" xfId="0" applyFont="1" applyFill="1" applyBorder="1" applyAlignment="1" applyProtection="1">
      <alignment horizontal="center" vertical="center"/>
      <protection locked="0"/>
    </xf>
    <xf numFmtId="6" fontId="3" fillId="13" borderId="37" xfId="0" applyNumberFormat="1" applyFont="1" applyFill="1" applyBorder="1" applyAlignment="1" applyProtection="1">
      <alignment vertical="center"/>
      <protection locked="0"/>
    </xf>
    <xf numFmtId="0" fontId="3" fillId="13" borderId="20" xfId="0" applyFont="1" applyFill="1" applyBorder="1" applyAlignment="1" applyProtection="1">
      <alignment horizontal="left" vertical="center" wrapText="1"/>
      <protection locked="0"/>
    </xf>
    <xf numFmtId="0" fontId="3" fillId="13" borderId="54" xfId="0" applyFont="1" applyFill="1" applyBorder="1" applyAlignment="1" applyProtection="1">
      <alignment horizontal="left" vertical="center" wrapText="1"/>
      <protection locked="0"/>
    </xf>
    <xf numFmtId="0" fontId="3" fillId="13" borderId="54" xfId="0" applyFont="1" applyFill="1" applyBorder="1" applyAlignment="1" applyProtection="1">
      <alignment horizontal="center" vertical="center"/>
      <protection locked="0"/>
    </xf>
    <xf numFmtId="6" fontId="3" fillId="13" borderId="54" xfId="0" applyNumberFormat="1" applyFont="1" applyFill="1" applyBorder="1" applyAlignment="1" applyProtection="1">
      <alignment horizontal="right" vertical="center"/>
      <protection locked="0"/>
    </xf>
    <xf numFmtId="0" fontId="3" fillId="13" borderId="11" xfId="0" applyFont="1" applyFill="1" applyBorder="1" applyAlignment="1" applyProtection="1">
      <alignment horizontal="left" vertical="center" wrapText="1"/>
      <protection locked="0"/>
    </xf>
    <xf numFmtId="0" fontId="3" fillId="13" borderId="10" xfId="0" applyFont="1" applyFill="1" applyBorder="1" applyAlignment="1" applyProtection="1">
      <alignment horizontal="center" vertical="center"/>
      <protection locked="0"/>
    </xf>
    <xf numFmtId="6" fontId="3" fillId="13" borderId="26" xfId="0" applyNumberFormat="1" applyFont="1" applyFill="1" applyBorder="1" applyAlignment="1" applyProtection="1">
      <alignment horizontal="right" vertical="center"/>
      <protection locked="0"/>
    </xf>
    <xf numFmtId="0" fontId="3" fillId="5" borderId="0" xfId="0" applyFont="1" applyFill="1"/>
    <xf numFmtId="0" fontId="6" fillId="4" borderId="18" xfId="14" applyFont="1">
      <alignment horizontal="left" vertical="center" wrapText="1"/>
      <protection locked="0"/>
    </xf>
    <xf numFmtId="0" fontId="6" fillId="0" borderId="0" xfId="0" applyFont="1" applyAlignment="1">
      <alignment wrapText="1"/>
    </xf>
    <xf numFmtId="14" fontId="6" fillId="0" borderId="0" xfId="0" applyNumberFormat="1" applyFont="1" applyAlignment="1">
      <alignment horizontal="left"/>
    </xf>
    <xf numFmtId="0" fontId="6" fillId="4" borderId="13" xfId="0" applyFont="1" applyFill="1" applyBorder="1" applyAlignment="1" applyProtection="1">
      <alignment horizontal="center" vertical="center" wrapText="1"/>
      <protection locked="0"/>
    </xf>
    <xf numFmtId="0" fontId="6" fillId="4" borderId="18" xfId="14" applyFont="1" applyFill="1" applyBorder="1">
      <alignment horizontal="left" vertical="center" wrapText="1"/>
      <protection locked="0"/>
    </xf>
    <xf numFmtId="0" fontId="6" fillId="4" borderId="18" xfId="0" applyFont="1" applyFill="1" applyBorder="1" applyAlignment="1" applyProtection="1">
      <alignment horizontal="center" vertical="center"/>
      <protection locked="0"/>
    </xf>
    <xf numFmtId="8" fontId="6" fillId="4" borderId="37" xfId="0" applyNumberFormat="1" applyFont="1" applyFill="1" applyBorder="1" applyAlignment="1" applyProtection="1">
      <alignment horizontal="center" vertical="center"/>
      <protection locked="0"/>
    </xf>
    <xf numFmtId="0" fontId="6" fillId="0" borderId="18" xfId="0" applyFont="1" applyBorder="1"/>
    <xf numFmtId="0" fontId="6" fillId="4" borderId="54" xfId="14" applyFont="1" applyFill="1" applyBorder="1">
      <alignment horizontal="left" vertical="center" wrapText="1"/>
      <protection locked="0"/>
    </xf>
    <xf numFmtId="0" fontId="6" fillId="0" borderId="13" xfId="14" applyFont="1" applyFill="1" applyBorder="1">
      <alignment horizontal="left" vertical="center" wrapText="1"/>
      <protection locked="0"/>
    </xf>
    <xf numFmtId="0" fontId="6" fillId="4" borderId="55" xfId="14" applyFont="1" applyFill="1" applyBorder="1">
      <alignment horizontal="left" vertical="center" wrapText="1"/>
      <protection locked="0"/>
    </xf>
    <xf numFmtId="0" fontId="6" fillId="4" borderId="54" xfId="0" applyFont="1" applyFill="1" applyBorder="1" applyAlignment="1" applyProtection="1">
      <alignment horizontal="center" vertical="center"/>
      <protection locked="0"/>
    </xf>
    <xf numFmtId="8" fontId="6" fillId="4" borderId="54" xfId="14" applyNumberFormat="1" applyFont="1" applyFill="1" applyBorder="1" applyAlignment="1">
      <alignment horizontal="center" vertical="center" wrapText="1"/>
      <protection locked="0"/>
    </xf>
    <xf numFmtId="8" fontId="6" fillId="0" borderId="54" xfId="14" applyNumberFormat="1" applyFont="1" applyFill="1" applyBorder="1" applyAlignment="1">
      <alignment horizontal="center" vertical="center" wrapText="1"/>
      <protection locked="0"/>
    </xf>
    <xf numFmtId="0" fontId="6" fillId="0" borderId="13" xfId="0" applyFont="1" applyBorder="1"/>
    <xf numFmtId="0" fontId="4" fillId="0" borderId="13" xfId="12" applyFill="1" applyBorder="1">
      <alignment vertical="center" wrapText="1"/>
    </xf>
    <xf numFmtId="0" fontId="6" fillId="0" borderId="0" xfId="0" applyFont="1" applyAlignment="1">
      <alignment vertical="center" wrapText="1"/>
    </xf>
    <xf numFmtId="14" fontId="6" fillId="4" borderId="18" xfId="0" applyNumberFormat="1" applyFont="1" applyFill="1" applyBorder="1" applyAlignment="1" applyProtection="1">
      <alignment horizontal="left" vertical="center" wrapText="1"/>
      <protection locked="0"/>
    </xf>
    <xf numFmtId="0" fontId="6" fillId="0" borderId="13" xfId="12" applyFont="1" applyFill="1" applyBorder="1">
      <alignment vertical="center" wrapText="1"/>
    </xf>
    <xf numFmtId="164" fontId="6" fillId="4" borderId="26" xfId="14" applyNumberFormat="1" applyFont="1" applyFill="1" applyBorder="1" applyAlignment="1">
      <alignment horizontal="right" vertical="center" wrapText="1"/>
      <protection locked="0"/>
    </xf>
    <xf numFmtId="0" fontId="6" fillId="0" borderId="54" xfId="0" applyFont="1" applyBorder="1"/>
    <xf numFmtId="0" fontId="6" fillId="4" borderId="10" xfId="0" applyFont="1" applyFill="1" applyBorder="1" applyAlignment="1" applyProtection="1">
      <alignment horizontal="center" vertical="center"/>
      <protection locked="0"/>
    </xf>
    <xf numFmtId="0" fontId="6" fillId="4" borderId="11" xfId="14" applyFont="1" applyFill="1" applyBorder="1">
      <alignment horizontal="left" vertical="center" wrapText="1"/>
      <protection locked="0"/>
    </xf>
    <xf numFmtId="0" fontId="6" fillId="4" borderId="10" xfId="14" applyFont="1" applyFill="1" applyBorder="1">
      <alignment horizontal="left" vertical="center" wrapText="1"/>
      <protection locked="0"/>
    </xf>
    <xf numFmtId="14" fontId="6" fillId="4" borderId="20" xfId="14" applyNumberFormat="1" applyFont="1" applyFill="1" applyBorder="1">
      <alignment horizontal="left" vertical="center" wrapText="1"/>
      <protection locked="0"/>
    </xf>
    <xf numFmtId="0" fontId="6" fillId="0" borderId="18" xfId="14" applyFont="1" applyFill="1">
      <alignment horizontal="left" vertical="center" wrapText="1"/>
      <protection locked="0"/>
    </xf>
    <xf numFmtId="0" fontId="6" fillId="0" borderId="18" xfId="14" applyFont="1" applyFill="1" applyAlignment="1">
      <alignment horizontal="left" vertical="top" wrapText="1"/>
      <protection locked="0"/>
    </xf>
    <xf numFmtId="14" fontId="6" fillId="0" borderId="18" xfId="0" applyNumberFormat="1" applyFont="1" applyBorder="1" applyAlignment="1" applyProtection="1">
      <alignment horizontal="left" vertical="center" wrapText="1"/>
      <protection locked="0"/>
    </xf>
    <xf numFmtId="0" fontId="6" fillId="0" borderId="13"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8" xfId="14" applyFont="1" applyFill="1" applyBorder="1">
      <alignment horizontal="left" vertical="center" wrapText="1"/>
      <protection locked="0"/>
    </xf>
    <xf numFmtId="14" fontId="6" fillId="0" borderId="20" xfId="14" applyNumberFormat="1" applyFont="1" applyFill="1" applyBorder="1">
      <alignment horizontal="left" vertical="center" wrapText="1"/>
      <protection locked="0"/>
    </xf>
    <xf numFmtId="0" fontId="6" fillId="0" borderId="25" xfId="14" applyFont="1" applyFill="1" applyBorder="1">
      <alignment horizontal="left" vertical="center" wrapText="1"/>
      <protection locked="0"/>
    </xf>
    <xf numFmtId="0" fontId="6" fillId="0" borderId="54" xfId="14" applyFont="1" applyFill="1" applyBorder="1">
      <alignment horizontal="left" vertical="center" wrapText="1"/>
      <protection locked="0"/>
    </xf>
    <xf numFmtId="0" fontId="6" fillId="0" borderId="54" xfId="14" applyFont="1" applyFill="1" applyBorder="1" applyAlignment="1">
      <alignment horizontal="center" vertical="center" wrapText="1"/>
      <protection locked="0"/>
    </xf>
    <xf numFmtId="44" fontId="6" fillId="0" borderId="54" xfId="17" applyFont="1" applyFill="1" applyBorder="1" applyAlignment="1" applyProtection="1">
      <alignment horizontal="left" vertical="center" wrapText="1"/>
      <protection locked="0"/>
    </xf>
    <xf numFmtId="0" fontId="6" fillId="0" borderId="11" xfId="14" applyFont="1" applyFill="1" applyBorder="1">
      <alignment horizontal="left" vertical="center" wrapText="1"/>
      <protection locked="0"/>
    </xf>
    <xf numFmtId="0" fontId="6" fillId="0" borderId="10" xfId="14" applyFont="1" applyFill="1" applyBorder="1" applyAlignment="1">
      <alignment horizontal="center" vertical="center" wrapText="1"/>
      <protection locked="0"/>
    </xf>
    <xf numFmtId="44" fontId="6" fillId="0" borderId="33" xfId="17" applyFont="1" applyFill="1" applyBorder="1" applyAlignment="1" applyProtection="1">
      <alignment horizontal="left" vertical="center" wrapText="1"/>
      <protection locked="0"/>
    </xf>
    <xf numFmtId="44" fontId="6" fillId="0" borderId="26" xfId="17" applyFont="1" applyFill="1" applyBorder="1" applyAlignment="1" applyProtection="1">
      <alignment horizontal="left" vertical="center" wrapText="1"/>
      <protection locked="0"/>
    </xf>
    <xf numFmtId="0" fontId="6" fillId="4" borderId="18" xfId="14" applyFont="1" applyAlignment="1">
      <alignment horizontal="left" vertical="top" wrapText="1"/>
      <protection locked="0"/>
    </xf>
    <xf numFmtId="0" fontId="6" fillId="4" borderId="0" xfId="0" applyFont="1" applyFill="1" applyAlignment="1" applyProtection="1">
      <alignment horizontal="center" vertical="center" wrapText="1"/>
      <protection locked="0"/>
    </xf>
    <xf numFmtId="0" fontId="6" fillId="4" borderId="14" xfId="0" applyFont="1" applyFill="1" applyBorder="1" applyAlignment="1" applyProtection="1">
      <alignment horizontal="center" vertical="center" wrapText="1"/>
      <protection locked="0"/>
    </xf>
    <xf numFmtId="0" fontId="6" fillId="4" borderId="55" xfId="14" applyFont="1" applyFill="1" applyBorder="1" applyAlignment="1">
      <alignment horizontal="center" vertical="center" wrapText="1"/>
      <protection locked="0"/>
    </xf>
    <xf numFmtId="44" fontId="6" fillId="4" borderId="62" xfId="17" applyFont="1" applyFill="1" applyBorder="1" applyAlignment="1" applyProtection="1">
      <alignment horizontal="left" vertical="center" wrapText="1"/>
      <protection locked="0"/>
    </xf>
    <xf numFmtId="0" fontId="6" fillId="4" borderId="18" xfId="14" applyFont="1" applyFill="1" applyBorder="1" applyAlignment="1">
      <alignment horizontal="center" vertical="center" wrapText="1"/>
      <protection locked="0"/>
    </xf>
    <xf numFmtId="44" fontId="6" fillId="4" borderId="12" xfId="17" applyFont="1" applyFill="1" applyBorder="1" applyAlignment="1" applyProtection="1">
      <alignment horizontal="left" vertical="center" wrapText="1"/>
      <protection locked="0"/>
    </xf>
    <xf numFmtId="0" fontId="6" fillId="4" borderId="10" xfId="14" applyFont="1" applyFill="1" applyBorder="1" applyAlignment="1">
      <alignment horizontal="center" vertical="center" wrapText="1"/>
      <protection locked="0"/>
    </xf>
    <xf numFmtId="44" fontId="6" fillId="4" borderId="26" xfId="17" applyFont="1" applyFill="1" applyBorder="1" applyAlignment="1" applyProtection="1">
      <alignment horizontal="left" vertical="center" wrapText="1"/>
      <protection locked="0"/>
    </xf>
    <xf numFmtId="0" fontId="6" fillId="4" borderId="54" xfId="14" applyFont="1" applyFill="1" applyBorder="1" applyAlignment="1">
      <alignment horizontal="center" vertical="center" wrapText="1"/>
      <protection locked="0"/>
    </xf>
    <xf numFmtId="44" fontId="6" fillId="4" borderId="54" xfId="17" applyFont="1" applyFill="1" applyBorder="1" applyAlignment="1" applyProtection="1">
      <alignment horizontal="left" vertical="center" wrapText="1"/>
      <protection locked="0"/>
    </xf>
    <xf numFmtId="0" fontId="28" fillId="0" borderId="68" xfId="0" applyFont="1" applyBorder="1" applyAlignment="1">
      <alignment vertical="center"/>
    </xf>
    <xf numFmtId="0" fontId="6" fillId="0" borderId="0" xfId="0" applyFont="1" applyAlignment="1">
      <alignment vertical="center"/>
    </xf>
    <xf numFmtId="0" fontId="6" fillId="4" borderId="25" xfId="14" applyFont="1" applyFill="1" applyBorder="1">
      <alignment horizontal="left" vertical="center" wrapText="1"/>
      <protection locked="0"/>
    </xf>
    <xf numFmtId="0" fontId="6" fillId="0" borderId="55" xfId="14" applyFont="1" applyFill="1" applyBorder="1">
      <alignment horizontal="left" vertical="center" wrapText="1"/>
      <protection locked="0"/>
    </xf>
    <xf numFmtId="0" fontId="6" fillId="0" borderId="55" xfId="14" applyFont="1" applyFill="1" applyBorder="1" applyAlignment="1">
      <alignment horizontal="center" vertical="center" wrapText="1"/>
      <protection locked="0"/>
    </xf>
    <xf numFmtId="44" fontId="6" fillId="0" borderId="62" xfId="17" applyFont="1" applyFill="1" applyBorder="1" applyAlignment="1" applyProtection="1">
      <alignment horizontal="left" vertical="center" wrapText="1"/>
      <protection locked="0"/>
    </xf>
    <xf numFmtId="0" fontId="6" fillId="0" borderId="10" xfId="14" applyFont="1" applyFill="1" applyBorder="1">
      <alignment horizontal="left" vertical="center" wrapText="1"/>
      <protection locked="0"/>
    </xf>
    <xf numFmtId="0" fontId="6" fillId="0" borderId="18" xfId="14" applyFont="1" applyFill="1" applyBorder="1" applyAlignment="1">
      <alignment horizontal="center" vertical="center" wrapText="1"/>
      <protection locked="0"/>
    </xf>
    <xf numFmtId="44" fontId="6" fillId="0" borderId="12" xfId="17" applyFont="1" applyFill="1" applyBorder="1" applyAlignment="1" applyProtection="1">
      <alignment horizontal="left" vertical="center" wrapText="1"/>
      <protection locked="0"/>
    </xf>
    <xf numFmtId="0" fontId="6" fillId="4" borderId="13" xfId="14" applyFont="1" applyFill="1" applyBorder="1">
      <alignment horizontal="left" vertical="center" wrapText="1"/>
      <protection locked="0"/>
    </xf>
    <xf numFmtId="0" fontId="6" fillId="4" borderId="8" xfId="14" applyFont="1" applyFill="1" applyBorder="1">
      <alignment horizontal="left" vertical="center" wrapText="1"/>
      <protection locked="0"/>
    </xf>
    <xf numFmtId="0" fontId="6" fillId="4" borderId="66" xfId="14" applyFont="1" applyFill="1" applyBorder="1">
      <alignment horizontal="left" vertical="center" wrapText="1"/>
      <protection locked="0"/>
    </xf>
    <xf numFmtId="0" fontId="6" fillId="4" borderId="66" xfId="14" applyFont="1" applyFill="1" applyBorder="1" applyAlignment="1">
      <alignment horizontal="center" vertical="center" wrapText="1"/>
      <protection locked="0"/>
    </xf>
    <xf numFmtId="44" fontId="6" fillId="4" borderId="66" xfId="17" applyFont="1" applyFill="1" applyBorder="1" applyAlignment="1" applyProtection="1">
      <alignment horizontal="left" vertical="center" wrapText="1"/>
      <protection locked="0"/>
    </xf>
    <xf numFmtId="44" fontId="6" fillId="4" borderId="10" xfId="17" applyFont="1" applyFill="1" applyBorder="1" applyAlignment="1" applyProtection="1">
      <alignment horizontal="center" vertical="center" wrapText="1"/>
      <protection locked="0"/>
    </xf>
    <xf numFmtId="44" fontId="6" fillId="4" borderId="55" xfId="17" applyFont="1" applyFill="1" applyBorder="1" applyAlignment="1" applyProtection="1">
      <alignment horizontal="center" vertical="center" wrapText="1"/>
      <protection locked="0"/>
    </xf>
    <xf numFmtId="44" fontId="6" fillId="4" borderId="18" xfId="17" applyFont="1" applyFill="1" applyBorder="1" applyAlignment="1" applyProtection="1">
      <alignment horizontal="center" vertical="center" wrapText="1"/>
      <protection locked="0"/>
    </xf>
    <xf numFmtId="0" fontId="16" fillId="0" borderId="0" xfId="0" applyFont="1" applyAlignment="1">
      <alignment wrapText="1"/>
    </xf>
    <xf numFmtId="0" fontId="6" fillId="0" borderId="54" xfId="0" applyFont="1" applyBorder="1" applyAlignment="1">
      <alignment horizontal="center" vertical="center"/>
    </xf>
    <xf numFmtId="0" fontId="6" fillId="4" borderId="26" xfId="14" applyFont="1" applyFill="1" applyBorder="1">
      <alignment horizontal="left" vertical="center" wrapText="1"/>
      <protection locked="0"/>
    </xf>
    <xf numFmtId="0" fontId="3" fillId="0" borderId="54" xfId="14" applyFont="1" applyFill="1" applyBorder="1" applyProtection="1">
      <alignment horizontal="left" vertical="center" wrapText="1"/>
    </xf>
    <xf numFmtId="0" fontId="3" fillId="0" borderId="54" xfId="14" applyFont="1" applyFill="1" applyBorder="1" applyAlignment="1" applyProtection="1">
      <alignment horizontal="center" wrapText="1"/>
    </xf>
    <xf numFmtId="6" fontId="3" fillId="0" borderId="0" xfId="17" applyNumberFormat="1" applyFont="1" applyFill="1"/>
    <xf numFmtId="0" fontId="3" fillId="0" borderId="54" xfId="14" applyFont="1" applyFill="1" applyBorder="1">
      <alignment horizontal="left" vertical="center" wrapText="1"/>
      <protection locked="0"/>
    </xf>
    <xf numFmtId="0" fontId="3" fillId="0" borderId="54" xfId="14" applyFont="1" applyFill="1" applyBorder="1" applyAlignment="1">
      <alignment horizontal="center" vertical="center" wrapText="1"/>
      <protection locked="0"/>
    </xf>
    <xf numFmtId="6" fontId="3" fillId="0" borderId="54" xfId="17" applyNumberFormat="1" applyFont="1" applyFill="1" applyBorder="1" applyAlignment="1" applyProtection="1">
      <alignment horizontal="left" vertical="center" wrapText="1"/>
    </xf>
    <xf numFmtId="14" fontId="1" fillId="0" borderId="18" xfId="0" applyNumberFormat="1" applyFont="1" applyBorder="1" applyAlignment="1" applyProtection="1">
      <alignment horizontal="left" vertical="center" wrapText="1"/>
      <protection locked="0"/>
    </xf>
    <xf numFmtId="6" fontId="6" fillId="0" borderId="62" xfId="17" applyNumberFormat="1" applyFont="1" applyFill="1" applyBorder="1" applyAlignment="1" applyProtection="1">
      <alignment horizontal="left" vertical="center" wrapText="1"/>
      <protection locked="0"/>
    </xf>
    <xf numFmtId="14" fontId="6" fillId="0" borderId="25" xfId="14" applyNumberFormat="1" applyFont="1" applyFill="1" applyBorder="1">
      <alignment horizontal="left" vertical="center" wrapText="1"/>
      <protection locked="0"/>
    </xf>
    <xf numFmtId="0" fontId="3" fillId="0" borderId="25" xfId="14" applyFont="1" applyFill="1" applyBorder="1">
      <alignment horizontal="left" vertical="center" wrapText="1"/>
      <protection locked="0"/>
    </xf>
    <xf numFmtId="0" fontId="1" fillId="0" borderId="25" xfId="14"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5" borderId="45" xfId="13" applyFill="1" applyBorder="1">
      <alignment horizontal="center" vertical="center"/>
    </xf>
    <xf numFmtId="0" fontId="6" fillId="5" borderId="64" xfId="13" applyFill="1" applyBorder="1">
      <alignment horizontal="center" vertical="center"/>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23" xfId="11">
      <alignment vertical="center" wrapText="1"/>
    </xf>
    <xf numFmtId="0" fontId="4" fillId="5" borderId="21" xfId="11" applyBorder="1">
      <alignment vertical="center" wrapText="1"/>
    </xf>
    <xf numFmtId="0" fontId="6" fillId="4" borderId="13" xfId="0" applyFont="1" applyFill="1" applyBorder="1" applyAlignment="1" applyProtection="1">
      <alignment horizontal="center" vertical="center" wrapText="1"/>
      <protection locked="0"/>
    </xf>
    <xf numFmtId="0" fontId="6" fillId="4" borderId="0" xfId="0" applyFont="1" applyFill="1" applyAlignment="1" applyProtection="1">
      <alignment horizontal="center" vertical="center" wrapText="1"/>
      <protection locked="0"/>
    </xf>
    <xf numFmtId="0" fontId="6" fillId="4" borderId="14" xfId="0" applyFont="1" applyFill="1" applyBorder="1" applyAlignment="1" applyProtection="1">
      <alignment horizontal="center" vertical="center" wrapText="1"/>
      <protection locked="0"/>
    </xf>
    <xf numFmtId="0" fontId="4" fillId="5" borderId="10" xfId="12">
      <alignment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3" fillId="5" borderId="10" xfId="12" applyFont="1">
      <alignment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4" borderId="13"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6" fillId="5" borderId="65" xfId="13" applyFill="1" applyBorder="1">
      <alignment horizontal="center" vertical="center"/>
    </xf>
    <xf numFmtId="0" fontId="4" fillId="5" borderId="22" xfId="11" applyBorder="1">
      <alignment vertical="center" wrapText="1"/>
    </xf>
    <xf numFmtId="0" fontId="4" fillId="5" borderId="24" xfId="11" applyBorder="1">
      <alignment vertical="center" wrapText="1"/>
    </xf>
    <xf numFmtId="0" fontId="4" fillId="5" borderId="11" xfId="12" applyBorder="1">
      <alignment vertical="center" wrapText="1"/>
    </xf>
    <xf numFmtId="0" fontId="4" fillId="5" borderId="19" xfId="12" applyBorder="1">
      <alignment vertical="center" wrapText="1"/>
    </xf>
    <xf numFmtId="0" fontId="6" fillId="0" borderId="13"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4" fillId="12" borderId="10" xfId="12" applyFill="1">
      <alignment vertical="center" wrapText="1"/>
    </xf>
    <xf numFmtId="0" fontId="4" fillId="0" borderId="13" xfId="12" applyFill="1" applyBorder="1" applyAlignment="1">
      <alignment horizontal="center" wrapText="1"/>
    </xf>
    <xf numFmtId="0" fontId="4" fillId="0" borderId="0" xfId="12" applyFill="1" applyBorder="1" applyAlignment="1">
      <alignment horizontal="center" wrapText="1"/>
    </xf>
    <xf numFmtId="0" fontId="4" fillId="0" borderId="14" xfId="12" applyFill="1" applyBorder="1" applyAlignment="1">
      <alignment horizont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14" fontId="6" fillId="4" borderId="18" xfId="14" applyNumberFormat="1" applyFont="1" applyFill="1" applyBorder="1">
      <alignment horizontal="left" vertical="center" wrapText="1"/>
      <protection locked="0"/>
    </xf>
    <xf numFmtId="14" fontId="6" fillId="4" borderId="20" xfId="14" applyNumberFormat="1" applyFont="1" applyFill="1" applyBorder="1">
      <alignment horizontal="left" vertical="center" wrapText="1"/>
      <protection locked="0"/>
    </xf>
    <xf numFmtId="0" fontId="6" fillId="4" borderId="14" xfId="14" applyFont="1" applyFill="1" applyBorder="1">
      <alignment horizontal="left" vertical="center" wrapText="1"/>
      <protection locked="0"/>
    </xf>
    <xf numFmtId="0" fontId="6" fillId="4" borderId="17" xfId="14" applyFont="1" applyFill="1" applyBorder="1">
      <alignment horizontal="left" vertical="center" wrapText="1"/>
      <protection locked="0"/>
    </xf>
    <xf numFmtId="0" fontId="6" fillId="5" borderId="13"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4" xfId="0" applyFont="1" applyFill="1" applyBorder="1" applyAlignment="1">
      <alignment horizontal="center" vertical="center" wrapText="1"/>
    </xf>
    <xf numFmtId="0" fontId="6" fillId="4" borderId="18" xfId="14" applyFont="1" applyFill="1" applyBorder="1">
      <alignment horizontal="left" vertical="center" wrapText="1"/>
      <protection locked="0"/>
    </xf>
    <xf numFmtId="0" fontId="6" fillId="4" borderId="20" xfId="14" applyFont="1" applyFill="1" applyBorder="1">
      <alignment horizontal="left" vertical="center" wrapText="1"/>
      <protection locked="0"/>
    </xf>
    <xf numFmtId="0" fontId="4" fillId="5" borderId="18" xfId="11" applyBorder="1">
      <alignment vertical="center" wrapText="1"/>
    </xf>
    <xf numFmtId="0" fontId="1" fillId="0" borderId="13"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6" fillId="0" borderId="54" xfId="14" applyFont="1" applyFill="1" applyBorder="1">
      <alignment horizontal="left" vertical="center" wrapText="1"/>
      <protection locked="0"/>
    </xf>
    <xf numFmtId="14" fontId="6" fillId="0" borderId="10" xfId="14" applyNumberFormat="1" applyFont="1" applyFill="1" applyBorder="1">
      <alignment horizontal="left" vertical="center" wrapText="1"/>
      <protection locked="0"/>
    </xf>
    <xf numFmtId="14" fontId="6" fillId="0" borderId="20" xfId="14" applyNumberFormat="1" applyFont="1" applyFill="1" applyBorder="1">
      <alignment horizontal="left" vertical="center" wrapText="1"/>
      <protection locked="0"/>
    </xf>
    <xf numFmtId="0" fontId="6" fillId="4" borderId="10" xfId="14" applyFont="1" applyFill="1" applyBorder="1">
      <alignment horizontal="left" vertical="center" wrapText="1"/>
      <protection locked="0"/>
    </xf>
    <xf numFmtId="0" fontId="6" fillId="4" borderId="54" xfId="0" applyFont="1" applyFill="1" applyBorder="1" applyAlignment="1" applyProtection="1">
      <alignment horizontal="center" vertical="center" wrapText="1"/>
      <protection locked="0"/>
    </xf>
    <xf numFmtId="0" fontId="6" fillId="0" borderId="54" xfId="0" applyFont="1" applyBorder="1"/>
    <xf numFmtId="0" fontId="1" fillId="5" borderId="13"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4" xfId="0" applyFont="1" applyFill="1" applyBorder="1" applyAlignment="1">
      <alignment horizontal="center" vertical="center" wrapText="1"/>
    </xf>
    <xf numFmtId="0" fontId="6" fillId="6" borderId="10" xfId="14" applyFont="1" applyFill="1" applyBorder="1">
      <alignment horizontal="left" vertical="center" wrapText="1"/>
      <protection locked="0"/>
    </xf>
    <xf numFmtId="0" fontId="6" fillId="6" borderId="18" xfId="14" applyFont="1" applyFill="1" applyBorder="1">
      <alignment horizontal="left" vertical="center" wrapText="1"/>
      <protection locked="0"/>
    </xf>
    <xf numFmtId="0" fontId="6" fillId="6" borderId="20" xfId="14" applyFont="1" applyFill="1" applyBorder="1">
      <alignment horizontal="left" vertical="center" wrapText="1"/>
      <protection locked="0"/>
    </xf>
    <xf numFmtId="14" fontId="6" fillId="4" borderId="10" xfId="14" applyNumberFormat="1" applyFont="1" applyFill="1" applyBorder="1">
      <alignment horizontal="left" vertical="center" wrapText="1"/>
      <protection locked="0"/>
    </xf>
    <xf numFmtId="0" fontId="6" fillId="4" borderId="19" xfId="14" applyFont="1" applyFill="1" applyBorder="1">
      <alignment horizontal="left" vertical="center" wrapText="1"/>
      <protection locked="0"/>
    </xf>
    <xf numFmtId="0" fontId="4" fillId="5" borderId="13" xfId="11" applyBorder="1">
      <alignment vertical="center" wrapText="1"/>
    </xf>
    <xf numFmtId="0" fontId="6" fillId="0" borderId="18" xfId="0" applyFont="1" applyBorder="1" applyAlignment="1">
      <alignment horizontal="left" vertical="center" wrapText="1"/>
    </xf>
    <xf numFmtId="0" fontId="6" fillId="0" borderId="20" xfId="0" applyFont="1" applyBorder="1" applyAlignment="1">
      <alignment horizontal="left" vertical="center" wrapText="1"/>
    </xf>
    <xf numFmtId="0" fontId="6" fillId="0" borderId="14" xfId="0" applyFont="1" applyBorder="1" applyAlignment="1">
      <alignment horizontal="left" vertical="center"/>
    </xf>
    <xf numFmtId="0" fontId="6" fillId="0" borderId="18" xfId="0" applyFont="1" applyBorder="1" applyAlignment="1">
      <alignment horizontal="left" wrapText="1"/>
    </xf>
    <xf numFmtId="0" fontId="6" fillId="0" borderId="55" xfId="0" applyFont="1" applyBorder="1" applyAlignment="1">
      <alignment horizontal="left" wrapText="1"/>
    </xf>
    <xf numFmtId="0" fontId="16" fillId="4" borderId="11" xfId="0" applyFont="1" applyFill="1" applyBorder="1" applyAlignment="1" applyProtection="1">
      <alignment horizontal="center" vertical="center" wrapText="1"/>
      <protection locked="0"/>
    </xf>
    <xf numFmtId="0" fontId="16" fillId="4" borderId="33" xfId="0" applyFont="1" applyFill="1" applyBorder="1" applyAlignment="1" applyProtection="1">
      <alignment horizontal="center" vertical="center" wrapText="1"/>
      <protection locked="0"/>
    </xf>
    <xf numFmtId="0" fontId="16" fillId="4" borderId="19" xfId="0" applyFont="1" applyFill="1" applyBorder="1" applyAlignment="1" applyProtection="1">
      <alignment horizontal="center" vertical="center" wrapText="1"/>
      <protection locked="0"/>
    </xf>
    <xf numFmtId="0" fontId="16" fillId="4" borderId="13" xfId="0" applyFont="1" applyFill="1" applyBorder="1" applyAlignment="1" applyProtection="1">
      <alignment horizontal="center" vertical="center" wrapText="1"/>
      <protection locked="0"/>
    </xf>
    <xf numFmtId="0" fontId="16" fillId="4" borderId="0" xfId="0" applyFont="1" applyFill="1" applyAlignment="1" applyProtection="1">
      <alignment horizontal="center" vertical="center" wrapText="1"/>
      <protection locked="0"/>
    </xf>
    <xf numFmtId="0" fontId="16" fillId="4" borderId="14" xfId="0" applyFont="1" applyFill="1" applyBorder="1" applyAlignment="1" applyProtection="1">
      <alignment horizontal="center" vertical="center" wrapText="1"/>
      <protection locked="0"/>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6" fillId="0" borderId="0" xfId="0" applyFont="1"/>
    <xf numFmtId="0" fontId="16" fillId="0" borderId="14" xfId="0" applyFont="1" applyBorder="1"/>
    <xf numFmtId="0" fontId="4" fillId="5" borderId="54" xfId="12" applyBorder="1">
      <alignment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9" applyBorder="1">
      <alignment horizontal="center" vertical="center" wrapText="1"/>
    </xf>
    <xf numFmtId="0" fontId="0" fillId="0" borderId="56" xfId="0" applyBorder="1"/>
    <xf numFmtId="0" fontId="3" fillId="13" borderId="8" xfId="0" applyFont="1" applyFill="1" applyBorder="1" applyAlignment="1" applyProtection="1">
      <alignment horizontal="center" vertical="center" wrapText="1"/>
      <protection locked="0"/>
    </xf>
    <xf numFmtId="0" fontId="3" fillId="13" borderId="9" xfId="0" applyFont="1" applyFill="1" applyBorder="1" applyAlignment="1" applyProtection="1">
      <alignment horizontal="center" vertical="center" wrapText="1"/>
      <protection locked="0"/>
    </xf>
    <xf numFmtId="0" fontId="3" fillId="13" borderId="25" xfId="0" applyFont="1" applyFill="1" applyBorder="1" applyAlignment="1" applyProtection="1">
      <alignment horizontal="center" vertical="center" wrapText="1"/>
      <protection locked="0"/>
    </xf>
    <xf numFmtId="0" fontId="4" fillId="13" borderId="13" xfId="12" applyFill="1" applyBorder="1" applyAlignment="1">
      <alignment horizontal="center" wrapText="1"/>
    </xf>
    <xf numFmtId="0" fontId="4" fillId="13" borderId="0" xfId="12" applyFill="1" applyBorder="1" applyAlignment="1">
      <alignment horizontal="center" wrapText="1"/>
    </xf>
    <xf numFmtId="0" fontId="4" fillId="13" borderId="14" xfId="12" applyFill="1" applyBorder="1" applyAlignment="1">
      <alignment horizontal="center" wrapText="1"/>
    </xf>
    <xf numFmtId="0" fontId="3" fillId="13" borderId="15" xfId="0" applyFont="1" applyFill="1" applyBorder="1" applyAlignment="1">
      <alignment horizontal="center" vertical="center" wrapText="1"/>
    </xf>
    <xf numFmtId="0" fontId="3" fillId="13" borderId="16" xfId="0" applyFont="1" applyFill="1" applyBorder="1" applyAlignment="1">
      <alignment horizontal="center" vertical="center" wrapText="1"/>
    </xf>
    <xf numFmtId="0" fontId="3" fillId="13" borderId="17" xfId="0" applyFont="1" applyFill="1" applyBorder="1" applyAlignment="1">
      <alignment horizontal="center" vertical="center" wrapText="1"/>
    </xf>
    <xf numFmtId="0" fontId="4" fillId="5" borderId="11" xfId="12" applyBorder="1" applyAlignment="1">
      <alignment horizontal="center" wrapText="1"/>
    </xf>
    <xf numFmtId="0" fontId="4" fillId="5" borderId="33" xfId="12" applyBorder="1" applyAlignment="1">
      <alignment horizontal="center" wrapText="1"/>
    </xf>
    <xf numFmtId="0" fontId="4" fillId="5" borderId="19" xfId="12" applyBorder="1" applyAlignment="1">
      <alignment horizontal="center" wrapText="1"/>
    </xf>
    <xf numFmtId="0" fontId="4" fillId="5" borderId="8" xfId="12" applyBorder="1" applyAlignment="1">
      <alignment horizontal="center" wrapText="1"/>
    </xf>
    <xf numFmtId="0" fontId="4" fillId="5" borderId="9" xfId="12" applyBorder="1" applyAlignment="1">
      <alignment horizontal="center" wrapText="1"/>
    </xf>
    <xf numFmtId="0" fontId="4" fillId="5" borderId="25" xfId="12" applyBorder="1" applyAlignment="1">
      <alignment horizontal="center" wrapText="1"/>
    </xf>
    <xf numFmtId="0" fontId="3" fillId="0" borderId="10" xfId="14" applyFont="1" applyFill="1" applyBorder="1">
      <alignment horizontal="left" vertical="center" wrapText="1"/>
      <protection locked="0"/>
    </xf>
    <xf numFmtId="0" fontId="3" fillId="0" borderId="18" xfId="14" applyFont="1" applyFill="1" applyBorder="1">
      <alignment horizontal="left" vertical="center" wrapText="1"/>
      <protection locked="0"/>
    </xf>
    <xf numFmtId="0" fontId="6" fillId="0" borderId="55" xfId="14" applyFont="1" applyFill="1" applyBorder="1">
      <alignment horizontal="left" vertical="center" wrapText="1"/>
      <protection locked="0"/>
    </xf>
    <xf numFmtId="14" fontId="6" fillId="4" borderId="55" xfId="14" applyNumberFormat="1" applyFont="1" applyFill="1" applyBorder="1">
      <alignment horizontal="left" vertical="center" wrapText="1"/>
      <protection locked="0"/>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0" fillId="0" borderId="0" xfId="0"/>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12" xfId="0" applyBorder="1"/>
    <xf numFmtId="0" fontId="26" fillId="6" borderId="16" xfId="15" applyFill="1" applyBorder="1" applyAlignment="1">
      <alignment wrapText="1"/>
      <protection locked="0"/>
    </xf>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cellXfs>
  <cellStyles count="18">
    <cellStyle name="Currency" xfId="17" builtinId="4"/>
    <cellStyle name="EntryHeading1" xfId="11" xr:uid="{00000000-0005-0000-0000-000001000000}"/>
    <cellStyle name="EntryHeading2" xfId="12" xr:uid="{00000000-0005-0000-0000-000002000000}"/>
    <cellStyle name="EntryNumber" xfId="13" xr:uid="{00000000-0005-0000-0000-000003000000}"/>
    <cellStyle name="FillableAgencyContact" xfId="10" xr:uid="{00000000-0005-0000-0000-000004000000}"/>
    <cellStyle name="FillableAgencyName" xfId="4" xr:uid="{00000000-0005-0000-0000-000005000000}"/>
    <cellStyle name="FillableAgencySubName" xfId="5" xr:uid="{00000000-0005-0000-0000-000006000000}"/>
    <cellStyle name="FillableEntry" xfId="14" xr:uid="{00000000-0005-0000-0000-000007000000}"/>
    <cellStyle name="FormExplanatory" xfId="3" xr:uid="{00000000-0005-0000-0000-000008000000}"/>
    <cellStyle name="FormHeader" xfId="1" xr:uid="{00000000-0005-0000-0000-000009000000}"/>
    <cellStyle name="FormHeading2" xfId="6" xr:uid="{00000000-0005-0000-0000-00000A000000}"/>
    <cellStyle name="FormOption" xfId="7" xr:uid="{00000000-0005-0000-0000-00000B000000}"/>
    <cellStyle name="FormSubHeading" xfId="8" xr:uid="{00000000-0005-0000-0000-00000C000000}"/>
    <cellStyle name="FormSubHeading2" xfId="9" xr:uid="{00000000-0005-0000-0000-00000D000000}"/>
    <cellStyle name="FormTitle" xfId="2" xr:uid="{00000000-0005-0000-0000-00000E000000}"/>
    <cellStyle name="Hyperlink" xfId="15" builtinId="8"/>
    <cellStyle name="Normal" xfId="0" builtinId="0"/>
    <cellStyle name="Normal 2" xfId="16" xr:uid="{00000000-0005-0000-0000-000011000000}"/>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496997</xdr:colOff>
      <xdr:row>43</xdr:row>
      <xdr:rowOff>232593</xdr:rowOff>
    </xdr:from>
    <xdr:to>
      <xdr:col>9</xdr:col>
      <xdr:colOff>497357</xdr:colOff>
      <xdr:row>43</xdr:row>
      <xdr:rowOff>248193</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955BD627-4CD0-85AA-EF24-FF0D796DD31F}"/>
                </a:ext>
              </a:extLst>
            </xdr14:cNvPr>
            <xdr14:cNvContentPartPr/>
          </xdr14:nvContentPartPr>
          <xdr14:nvPr macro=""/>
          <xdr14:xfrm>
            <a:off x="9334080" y="11239260"/>
            <a:ext cx="360" cy="360"/>
          </xdr14:xfrm>
        </xdr:contentPart>
      </mc:Choice>
      <mc:Fallback xmlns="">
        <xdr:pic>
          <xdr:nvPicPr>
            <xdr:cNvPr id="3" name="Ink 2">
              <a:extLst>
                <a:ext uri="{FF2B5EF4-FFF2-40B4-BE49-F238E27FC236}">
                  <a16:creationId xmlns:a16="http://schemas.microsoft.com/office/drawing/2014/main" id="{955BD627-4CD0-85AA-EF24-FF0D796DD31F}"/>
                </a:ext>
              </a:extLst>
            </xdr:cNvPr>
            <xdr:cNvPicPr/>
          </xdr:nvPicPr>
          <xdr:blipFill>
            <a:blip xmlns:r="http://schemas.openxmlformats.org/officeDocument/2006/relationships" r:embed="rId2"/>
            <a:stretch>
              <a:fillRect/>
            </a:stretch>
          </xdr:blipFill>
          <xdr:spPr>
            <a:xfrm>
              <a:off x="9327960" y="11233140"/>
              <a:ext cx="12600" cy="12600"/>
            </a:xfrm>
            <a:prstGeom prst="rect">
              <a:avLst/>
            </a:prstGeom>
          </xdr:spPr>
        </xdr:pic>
      </mc:Fallback>
    </mc:AlternateContent>
    <xdr:clientData/>
  </xdr:twoCellAnchor>
  <xdr:twoCellAnchor editAs="oneCell">
    <xdr:from>
      <xdr:col>14</xdr:col>
      <xdr:colOff>1068333</xdr:colOff>
      <xdr:row>41</xdr:row>
      <xdr:rowOff>359340</xdr:rowOff>
    </xdr:from>
    <xdr:to>
      <xdr:col>14</xdr:col>
      <xdr:colOff>1068693</xdr:colOff>
      <xdr:row>42</xdr:row>
      <xdr:rowOff>29717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6" name="Ink 5">
              <a:extLst>
                <a:ext uri="{FF2B5EF4-FFF2-40B4-BE49-F238E27FC236}">
                  <a16:creationId xmlns:a16="http://schemas.microsoft.com/office/drawing/2014/main" id="{B986DB77-8EF2-1494-6C0E-0B64142B5706}"/>
                </a:ext>
              </a:extLst>
            </xdr14:cNvPr>
            <xdr14:cNvContentPartPr/>
          </xdr14:nvContentPartPr>
          <xdr14:nvPr macro=""/>
          <xdr14:xfrm>
            <a:off x="14742000" y="10646340"/>
            <a:ext cx="360" cy="11160"/>
          </xdr14:xfrm>
        </xdr:contentPart>
      </mc:Choice>
      <mc:Fallback xmlns="">
        <xdr:pic>
          <xdr:nvPicPr>
            <xdr:cNvPr id="6" name="Ink 5">
              <a:extLst>
                <a:ext uri="{FF2B5EF4-FFF2-40B4-BE49-F238E27FC236}">
                  <a16:creationId xmlns:a16="http://schemas.microsoft.com/office/drawing/2014/main" id="{B986DB77-8EF2-1494-6C0E-0B64142B5706}"/>
                </a:ext>
              </a:extLst>
            </xdr:cNvPr>
            <xdr:cNvPicPr/>
          </xdr:nvPicPr>
          <xdr:blipFill>
            <a:blip xmlns:r="http://schemas.openxmlformats.org/officeDocument/2006/relationships" r:embed="rId4"/>
            <a:stretch>
              <a:fillRect/>
            </a:stretch>
          </xdr:blipFill>
          <xdr:spPr>
            <a:xfrm>
              <a:off x="14735880" y="10640220"/>
              <a:ext cx="12600" cy="234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4-17T11:40:08.318"/>
    </inkml:context>
    <inkml:brush xml:id="br0">
      <inkml:brushProperty name="width" value="0.035" units="cm"/>
      <inkml:brushProperty name="height" value="0.035" units="cm"/>
    </inkml:brush>
  </inkml:definitions>
  <inkml:trace contextRef="#ctx0" brushRef="#br0">0 0 24575</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4-17T11:40:15.628"/>
    </inkml:context>
    <inkml:brush xml:id="br0">
      <inkml:brushProperty name="width" value="0.035" units="cm"/>
      <inkml:brushProperty name="height" value="0.035" units="cm"/>
    </inkml:brush>
  </inkml:definitions>
  <inkml:trace contextRef="#ctx0" brushRef="#br0">1 70 24575</inkml:trace>
  <inkml:trace contextRef="#ctx0" brushRef="#br0" timeOffset="367.37">1 1 24575</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mailto:rclay@nsf.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9" workbookViewId="0">
      <selection activeCell="P38" sqref="P38"/>
    </sheetView>
  </sheetViews>
  <sheetFormatPr defaultRowHeight="13.2"/>
  <cols>
    <col min="1" max="1" width="3.44140625" customWidth="1"/>
    <col min="2" max="2" width="3.33203125" customWidth="1"/>
  </cols>
  <sheetData>
    <row r="1" spans="1:13">
      <c r="A1" s="223" t="s">
        <v>0</v>
      </c>
      <c r="B1" s="224"/>
      <c r="C1" s="224"/>
      <c r="D1" s="224"/>
      <c r="E1" s="224"/>
      <c r="F1" s="224"/>
      <c r="G1" s="224"/>
      <c r="H1" s="224"/>
      <c r="I1" s="224"/>
      <c r="J1" s="224"/>
      <c r="K1" s="224"/>
      <c r="L1" s="224"/>
      <c r="M1" s="225"/>
    </row>
    <row r="2" spans="1:13">
      <c r="A2" s="226"/>
      <c r="B2" s="227"/>
      <c r="C2" s="227"/>
      <c r="D2" s="227"/>
      <c r="E2" s="227"/>
      <c r="F2" s="227"/>
      <c r="G2" s="227"/>
      <c r="H2" s="227"/>
      <c r="I2" s="227"/>
      <c r="J2" s="227"/>
      <c r="K2" s="227"/>
      <c r="L2" s="227"/>
      <c r="M2" s="228"/>
    </row>
    <row r="3" spans="1:13">
      <c r="A3" s="229"/>
      <c r="B3" s="230"/>
      <c r="C3" s="230"/>
      <c r="D3" s="230"/>
      <c r="E3" s="230"/>
      <c r="F3" s="230"/>
      <c r="G3" s="230"/>
      <c r="H3" s="230"/>
      <c r="I3" s="230"/>
      <c r="J3" s="230"/>
      <c r="K3" s="230"/>
      <c r="L3" s="230"/>
      <c r="M3" s="231"/>
    </row>
    <row r="4" spans="1:13" ht="52.5" customHeight="1">
      <c r="A4" s="234" t="s">
        <v>1</v>
      </c>
      <c r="B4" s="234"/>
      <c r="C4" s="234"/>
      <c r="D4" s="234"/>
      <c r="E4" s="234"/>
      <c r="F4" s="234"/>
      <c r="G4" s="234"/>
      <c r="H4" s="234"/>
      <c r="I4" s="234"/>
      <c r="J4" s="234"/>
      <c r="K4" s="234"/>
      <c r="L4" s="234"/>
      <c r="M4" s="234"/>
    </row>
    <row r="5" spans="1:13">
      <c r="A5" s="7"/>
      <c r="B5" s="7"/>
      <c r="C5" s="7"/>
      <c r="D5" s="7"/>
      <c r="E5" s="7"/>
      <c r="F5" s="7"/>
      <c r="G5" s="7"/>
      <c r="H5" s="7"/>
      <c r="I5" s="7"/>
      <c r="J5" s="7"/>
      <c r="K5" s="7"/>
      <c r="L5" s="7"/>
      <c r="M5" s="7"/>
    </row>
    <row r="6" spans="1:13" ht="63" customHeight="1">
      <c r="A6" s="232" t="s">
        <v>2</v>
      </c>
      <c r="B6" s="232"/>
      <c r="C6" s="232"/>
      <c r="D6" s="232"/>
      <c r="E6" s="232"/>
      <c r="F6" s="232"/>
      <c r="G6" s="232"/>
      <c r="H6" s="232"/>
      <c r="I6" s="232"/>
      <c r="J6" s="232"/>
      <c r="K6" s="232"/>
      <c r="L6" s="232"/>
      <c r="M6" s="232"/>
    </row>
    <row r="7" spans="1:13">
      <c r="A7" s="7"/>
      <c r="B7" s="7"/>
      <c r="C7" s="7"/>
      <c r="D7" s="7"/>
      <c r="E7" s="7"/>
      <c r="F7" s="7"/>
      <c r="G7" s="7"/>
      <c r="H7" s="7"/>
      <c r="I7" s="7"/>
      <c r="J7" s="7"/>
      <c r="K7" s="7"/>
      <c r="L7" s="7"/>
      <c r="M7" s="7"/>
    </row>
    <row r="8" spans="1:13" ht="42" customHeight="1">
      <c r="A8" s="233" t="s">
        <v>3</v>
      </c>
      <c r="B8" s="233"/>
      <c r="C8" s="233"/>
      <c r="D8" s="233"/>
      <c r="E8" s="233"/>
      <c r="F8" s="233"/>
      <c r="G8" s="233"/>
      <c r="H8" s="233"/>
      <c r="I8" s="233"/>
      <c r="J8" s="233"/>
      <c r="K8" s="233"/>
      <c r="L8" s="233"/>
      <c r="M8" s="233"/>
    </row>
    <row r="9" spans="1:13">
      <c r="A9" s="7"/>
      <c r="B9" s="7"/>
      <c r="C9" s="7"/>
      <c r="D9" s="7"/>
      <c r="E9" s="7"/>
      <c r="F9" s="7"/>
      <c r="G9" s="7"/>
      <c r="H9" s="7"/>
      <c r="I9" s="7"/>
      <c r="J9" s="7"/>
      <c r="K9" s="7"/>
      <c r="L9" s="7"/>
      <c r="M9" s="7"/>
    </row>
    <row r="10" spans="1:13" ht="15.6">
      <c r="A10" s="35" t="s">
        <v>4</v>
      </c>
      <c r="B10" s="7"/>
      <c r="C10" s="7"/>
      <c r="D10" s="7"/>
      <c r="E10" s="7"/>
      <c r="F10" s="7"/>
      <c r="G10" s="7"/>
      <c r="H10" s="7"/>
      <c r="I10" s="7"/>
      <c r="J10" s="7"/>
      <c r="K10" s="7"/>
      <c r="L10" s="7"/>
      <c r="M10" s="7"/>
    </row>
    <row r="11" spans="1:13">
      <c r="A11" s="30"/>
      <c r="B11" s="7"/>
      <c r="C11" s="7"/>
      <c r="D11" s="7"/>
      <c r="E11" s="7"/>
      <c r="F11" s="7"/>
      <c r="G11" s="7"/>
      <c r="H11" s="7"/>
      <c r="I11" s="7"/>
      <c r="J11" s="7"/>
      <c r="K11" s="7"/>
      <c r="L11" s="7"/>
      <c r="M11" s="7"/>
    </row>
    <row r="12" spans="1:13" s="34" customFormat="1">
      <c r="A12" s="33" t="s">
        <v>5</v>
      </c>
      <c r="B12" s="30"/>
      <c r="C12" s="30"/>
      <c r="D12" s="30"/>
      <c r="E12" s="30"/>
      <c r="F12" s="30"/>
      <c r="G12" s="30"/>
      <c r="H12" s="30"/>
      <c r="I12" s="30"/>
      <c r="J12" s="30"/>
      <c r="K12" s="30"/>
      <c r="L12" s="30"/>
      <c r="M12" s="30"/>
    </row>
    <row r="13" spans="1:13" ht="30" customHeight="1">
      <c r="A13" s="9"/>
      <c r="B13" s="219" t="s">
        <v>6</v>
      </c>
      <c r="C13" s="220"/>
      <c r="D13" s="220"/>
      <c r="E13" s="220"/>
      <c r="F13" s="220"/>
      <c r="G13" s="220"/>
      <c r="H13" s="220"/>
      <c r="I13" s="220"/>
      <c r="J13" s="220"/>
      <c r="K13" s="220"/>
      <c r="L13" s="220"/>
      <c r="M13" s="220"/>
    </row>
    <row r="14" spans="1:13" ht="30" customHeight="1">
      <c r="A14" s="9"/>
      <c r="B14" s="9" t="s">
        <v>7</v>
      </c>
      <c r="C14" s="219" t="s">
        <v>8</v>
      </c>
      <c r="D14" s="219"/>
      <c r="E14" s="219"/>
      <c r="F14" s="219"/>
      <c r="G14" s="219"/>
      <c r="H14" s="219"/>
      <c r="I14" s="219"/>
      <c r="J14" s="219"/>
      <c r="K14" s="219"/>
      <c r="L14" s="219"/>
      <c r="M14" s="219"/>
    </row>
    <row r="15" spans="1:13" ht="25.5" customHeight="1">
      <c r="A15" s="8"/>
      <c r="B15" s="9" t="s">
        <v>7</v>
      </c>
      <c r="C15" s="219" t="s">
        <v>9</v>
      </c>
      <c r="D15" s="219"/>
      <c r="E15" s="219"/>
      <c r="F15" s="219"/>
      <c r="G15" s="219"/>
      <c r="H15" s="219"/>
      <c r="I15" s="219"/>
      <c r="J15" s="219"/>
      <c r="K15" s="219"/>
      <c r="L15" s="219"/>
      <c r="M15" s="219"/>
    </row>
    <row r="16" spans="1:13" ht="36.75" customHeight="1">
      <c r="A16" s="8"/>
      <c r="B16" s="9" t="s">
        <v>7</v>
      </c>
      <c r="C16" s="219" t="s">
        <v>10</v>
      </c>
      <c r="D16" s="219"/>
      <c r="E16" s="219"/>
      <c r="F16" s="219"/>
      <c r="G16" s="219"/>
      <c r="H16" s="219"/>
      <c r="I16" s="219"/>
      <c r="J16" s="219"/>
      <c r="K16" s="219"/>
      <c r="L16" s="219"/>
      <c r="M16" s="219"/>
    </row>
    <row r="17" spans="1:13" ht="16.5" customHeight="1">
      <c r="A17" s="33" t="s">
        <v>11</v>
      </c>
      <c r="B17" s="7"/>
      <c r="C17" s="7"/>
      <c r="D17" s="7"/>
      <c r="E17" s="7"/>
      <c r="F17" s="7"/>
      <c r="G17" s="7"/>
      <c r="H17" s="7"/>
      <c r="I17" s="7"/>
      <c r="J17" s="7"/>
      <c r="K17" s="7"/>
      <c r="L17" s="7"/>
      <c r="M17" s="7"/>
    </row>
    <row r="18" spans="1:13" ht="34.5" customHeight="1">
      <c r="A18" s="9"/>
      <c r="B18" s="235" t="s">
        <v>12</v>
      </c>
      <c r="C18" s="236"/>
      <c r="D18" s="236"/>
      <c r="E18" s="236"/>
      <c r="F18" s="236"/>
      <c r="G18" s="236"/>
      <c r="H18" s="236"/>
      <c r="I18" s="236"/>
      <c r="J18" s="236"/>
      <c r="K18" s="236"/>
      <c r="L18" s="236"/>
      <c r="M18" s="236"/>
    </row>
    <row r="19" spans="1:13" ht="21.75" customHeight="1">
      <c r="A19" s="8"/>
      <c r="B19" s="9" t="s">
        <v>7</v>
      </c>
      <c r="C19" s="219" t="s">
        <v>13</v>
      </c>
      <c r="D19" s="219"/>
      <c r="E19" s="219"/>
      <c r="F19" s="219"/>
      <c r="G19" s="219"/>
      <c r="H19" s="219"/>
      <c r="I19" s="219"/>
      <c r="J19" s="219"/>
      <c r="K19" s="219"/>
      <c r="L19" s="219"/>
      <c r="M19" s="219"/>
    </row>
    <row r="20" spans="1:13" ht="71.25" customHeight="1">
      <c r="A20" s="8"/>
      <c r="B20" s="9" t="s">
        <v>7</v>
      </c>
      <c r="C20" s="219" t="s">
        <v>14</v>
      </c>
      <c r="D20" s="220"/>
      <c r="E20" s="220"/>
      <c r="F20" s="220"/>
      <c r="G20" s="220"/>
      <c r="H20" s="220"/>
      <c r="I20" s="220"/>
      <c r="J20" s="220"/>
      <c r="K20" s="220"/>
      <c r="L20" s="220"/>
      <c r="M20" s="220"/>
    </row>
    <row r="21" spans="1:13" ht="27.75" customHeight="1">
      <c r="A21" s="8"/>
      <c r="B21" s="9" t="s">
        <v>7</v>
      </c>
      <c r="C21" s="219" t="s">
        <v>15</v>
      </c>
      <c r="D21" s="220"/>
      <c r="E21" s="220"/>
      <c r="F21" s="220"/>
      <c r="G21" s="220"/>
      <c r="H21" s="220"/>
      <c r="I21" s="220"/>
      <c r="J21" s="220"/>
      <c r="K21" s="220"/>
      <c r="L21" s="220"/>
      <c r="M21" s="220"/>
    </row>
    <row r="22" spans="1:13" ht="23.25" customHeight="1">
      <c r="A22" s="33" t="s">
        <v>16</v>
      </c>
      <c r="B22" s="9"/>
      <c r="C22" s="106"/>
      <c r="D22" s="106"/>
      <c r="E22" s="106"/>
      <c r="F22" s="106"/>
      <c r="G22" s="106"/>
      <c r="H22" s="106"/>
      <c r="I22" s="106"/>
      <c r="J22" s="106"/>
      <c r="K22" s="106"/>
      <c r="L22" s="106"/>
      <c r="M22" s="106"/>
    </row>
    <row r="23" spans="1:13" ht="44.25" customHeight="1">
      <c r="A23" s="9"/>
      <c r="B23" s="235" t="s">
        <v>17</v>
      </c>
      <c r="C23" s="236"/>
      <c r="D23" s="236"/>
      <c r="E23" s="236"/>
      <c r="F23" s="236"/>
      <c r="G23" s="236"/>
      <c r="H23" s="236"/>
      <c r="I23" s="236"/>
      <c r="J23" s="236"/>
      <c r="K23" s="236"/>
      <c r="L23" s="236"/>
      <c r="M23" s="236"/>
    </row>
    <row r="24" spans="1:13" ht="19.5" customHeight="1">
      <c r="A24" s="9"/>
      <c r="B24" s="39" t="s">
        <v>18</v>
      </c>
      <c r="C24" s="39"/>
      <c r="D24" s="39"/>
      <c r="E24" s="39"/>
      <c r="F24" s="39"/>
      <c r="G24" s="39"/>
      <c r="H24" s="39"/>
      <c r="I24" s="39"/>
      <c r="J24" s="39"/>
      <c r="K24" s="39"/>
      <c r="L24" s="39"/>
      <c r="M24" s="39"/>
    </row>
    <row r="25" spans="1:13" ht="19.5" customHeight="1">
      <c r="A25" s="9"/>
      <c r="B25" s="9" t="s">
        <v>7</v>
      </c>
      <c r="C25" s="222" t="s">
        <v>19</v>
      </c>
      <c r="D25" s="222"/>
      <c r="E25" s="222"/>
      <c r="F25" s="222"/>
      <c r="G25" s="222"/>
      <c r="H25" s="222"/>
      <c r="I25" s="222"/>
      <c r="J25" s="222"/>
      <c r="K25" s="222"/>
      <c r="L25" s="222"/>
      <c r="M25" s="222"/>
    </row>
    <row r="26" spans="1:13" ht="34.5" customHeight="1">
      <c r="A26" s="9"/>
      <c r="B26" s="9" t="s">
        <v>7</v>
      </c>
      <c r="C26" s="219" t="s">
        <v>15</v>
      </c>
      <c r="D26" s="220"/>
      <c r="E26" s="220"/>
      <c r="F26" s="220"/>
      <c r="G26" s="220"/>
      <c r="H26" s="220"/>
      <c r="I26" s="220"/>
      <c r="J26" s="220"/>
      <c r="K26" s="220"/>
      <c r="L26" s="220"/>
      <c r="M26" s="220"/>
    </row>
    <row r="27" spans="1:13" ht="16.5" customHeight="1">
      <c r="A27" s="9"/>
      <c r="B27" s="221" t="s">
        <v>20</v>
      </c>
      <c r="C27" s="221"/>
      <c r="D27" s="221"/>
      <c r="E27" s="221"/>
      <c r="F27" s="221"/>
      <c r="G27" s="221"/>
      <c r="H27" s="221"/>
      <c r="I27" s="221"/>
      <c r="J27" s="221"/>
      <c r="K27" s="221"/>
      <c r="L27" s="221"/>
      <c r="M27" s="221"/>
    </row>
    <row r="28" spans="1:13" ht="18.75" customHeight="1">
      <c r="A28" s="9"/>
      <c r="B28" s="9" t="s">
        <v>7</v>
      </c>
      <c r="C28" s="219" t="s">
        <v>21</v>
      </c>
      <c r="D28" s="220"/>
      <c r="E28" s="220"/>
      <c r="F28" s="220"/>
      <c r="G28" s="220"/>
      <c r="H28" s="220"/>
      <c r="I28" s="220"/>
      <c r="J28" s="220"/>
      <c r="K28" s="220"/>
      <c r="L28" s="220"/>
      <c r="M28" s="220"/>
    </row>
    <row r="29" spans="1:13" ht="30" customHeight="1">
      <c r="A29" s="9"/>
      <c r="B29" s="9" t="s">
        <v>7</v>
      </c>
      <c r="C29" s="219" t="s">
        <v>22</v>
      </c>
      <c r="D29" s="219"/>
      <c r="E29" s="219"/>
      <c r="F29" s="219"/>
      <c r="G29" s="219"/>
      <c r="H29" s="219"/>
      <c r="I29" s="219"/>
      <c r="J29" s="219"/>
      <c r="K29" s="219"/>
      <c r="L29" s="219"/>
      <c r="M29" s="219"/>
    </row>
    <row r="30" spans="1:13" ht="92.25" customHeight="1">
      <c r="A30" s="9"/>
      <c r="B30" s="9"/>
      <c r="C30" s="31" t="s">
        <v>7</v>
      </c>
      <c r="D30" s="219" t="s">
        <v>23</v>
      </c>
      <c r="E30" s="219"/>
      <c r="F30" s="219"/>
      <c r="G30" s="219"/>
      <c r="H30" s="219"/>
      <c r="I30" s="219"/>
      <c r="J30" s="219"/>
      <c r="K30" s="219"/>
      <c r="L30" s="219"/>
      <c r="M30" s="219"/>
    </row>
    <row r="31" spans="1:13" ht="15.75" customHeight="1">
      <c r="A31" s="9"/>
      <c r="B31" s="221" t="s">
        <v>24</v>
      </c>
      <c r="C31" s="221"/>
      <c r="D31" s="221"/>
      <c r="E31" s="221"/>
      <c r="F31" s="221"/>
      <c r="G31" s="221"/>
      <c r="H31" s="221"/>
      <c r="I31" s="221"/>
      <c r="J31" s="221"/>
      <c r="K31" s="221"/>
      <c r="L31" s="221"/>
      <c r="M31" s="221"/>
    </row>
    <row r="32" spans="1:13" ht="44.25" customHeight="1">
      <c r="A32" s="9"/>
      <c r="B32" s="9" t="s">
        <v>7</v>
      </c>
      <c r="C32" s="219" t="s">
        <v>25</v>
      </c>
      <c r="D32" s="220"/>
      <c r="E32" s="220"/>
      <c r="F32" s="220"/>
      <c r="G32" s="220"/>
      <c r="H32" s="220"/>
      <c r="I32" s="220"/>
      <c r="J32" s="220"/>
      <c r="K32" s="220"/>
      <c r="L32" s="220"/>
      <c r="M32" s="220"/>
    </row>
    <row r="33" spans="1:15" ht="45" customHeight="1">
      <c r="A33" s="9"/>
      <c r="B33" s="9" t="s">
        <v>7</v>
      </c>
      <c r="C33" s="219" t="s">
        <v>26</v>
      </c>
      <c r="D33" s="219"/>
      <c r="E33" s="219"/>
      <c r="F33" s="219"/>
      <c r="G33" s="219"/>
      <c r="H33" s="219"/>
      <c r="I33" s="219"/>
      <c r="J33" s="219"/>
      <c r="K33" s="219"/>
      <c r="L33" s="219"/>
      <c r="M33" s="219"/>
    </row>
    <row r="34" spans="1:15" ht="20.25" customHeight="1">
      <c r="A34" s="9"/>
      <c r="B34" s="221" t="s">
        <v>27</v>
      </c>
      <c r="C34" s="221"/>
      <c r="D34" s="221"/>
      <c r="E34" s="221"/>
      <c r="F34" s="221"/>
      <c r="G34" s="221"/>
      <c r="H34" s="221"/>
      <c r="I34" s="221"/>
      <c r="J34" s="221"/>
      <c r="K34" s="221"/>
      <c r="L34" s="221"/>
      <c r="M34" s="221"/>
    </row>
    <row r="35" spans="1:15" ht="25.5" customHeight="1">
      <c r="A35" s="9"/>
      <c r="B35" s="9" t="s">
        <v>7</v>
      </c>
      <c r="C35" s="219" t="s">
        <v>28</v>
      </c>
      <c r="D35" s="220"/>
      <c r="E35" s="220"/>
      <c r="F35" s="220"/>
      <c r="G35" s="220"/>
      <c r="H35" s="220"/>
      <c r="I35" s="220"/>
      <c r="J35" s="220"/>
      <c r="K35" s="220"/>
      <c r="L35" s="220"/>
      <c r="M35" s="220"/>
    </row>
    <row r="36" spans="1:15" ht="20.25" customHeight="1">
      <c r="A36" s="33" t="s">
        <v>29</v>
      </c>
      <c r="B36" s="9"/>
      <c r="C36" s="106"/>
      <c r="D36" s="106"/>
      <c r="E36" s="106"/>
      <c r="F36" s="106"/>
      <c r="G36" s="106"/>
      <c r="H36" s="106"/>
      <c r="I36" s="106"/>
      <c r="J36" s="106"/>
      <c r="K36" s="106"/>
      <c r="L36" s="106"/>
      <c r="M36" s="106"/>
    </row>
    <row r="37" spans="1:15" ht="25.5" customHeight="1">
      <c r="A37" s="9"/>
      <c r="B37" s="32" t="s">
        <v>30</v>
      </c>
      <c r="C37" s="108"/>
      <c r="D37" s="108"/>
      <c r="E37" s="108"/>
      <c r="F37" s="108"/>
      <c r="G37" s="108"/>
      <c r="H37" s="108"/>
      <c r="I37" s="108"/>
      <c r="J37" s="108"/>
      <c r="K37" s="108"/>
      <c r="L37" s="108"/>
      <c r="M37" s="108"/>
    </row>
    <row r="38" spans="1:15" ht="38.25" customHeight="1">
      <c r="A38" s="9"/>
      <c r="B38" s="9" t="s">
        <v>7</v>
      </c>
      <c r="C38" s="219" t="s">
        <v>31</v>
      </c>
      <c r="D38" s="219"/>
      <c r="E38" s="219"/>
      <c r="F38" s="219"/>
      <c r="G38" s="219"/>
      <c r="H38" s="219"/>
      <c r="I38" s="219"/>
      <c r="J38" s="219"/>
      <c r="K38" s="219"/>
      <c r="L38" s="219"/>
      <c r="M38" s="219"/>
    </row>
    <row r="39" spans="1:15" ht="18" customHeight="1">
      <c r="A39" s="9"/>
      <c r="B39" s="221" t="s">
        <v>32</v>
      </c>
      <c r="C39" s="221"/>
      <c r="D39" s="221"/>
      <c r="E39" s="221"/>
      <c r="F39" s="221"/>
      <c r="G39" s="221"/>
      <c r="H39" s="221"/>
      <c r="I39" s="221"/>
      <c r="J39" s="221"/>
      <c r="K39" s="221"/>
      <c r="L39" s="221"/>
      <c r="M39" s="221"/>
    </row>
    <row r="40" spans="1:15" ht="39.75" customHeight="1">
      <c r="A40" s="9"/>
      <c r="B40" s="31" t="s">
        <v>7</v>
      </c>
      <c r="C40" s="219" t="s">
        <v>33</v>
      </c>
      <c r="D40" s="220"/>
      <c r="E40" s="220"/>
      <c r="F40" s="220"/>
      <c r="G40" s="220"/>
      <c r="H40" s="220"/>
      <c r="I40" s="220"/>
      <c r="J40" s="220"/>
      <c r="K40" s="220"/>
      <c r="L40" s="220"/>
      <c r="M40" s="220"/>
    </row>
    <row r="41" spans="1:15" ht="19.5" customHeight="1">
      <c r="A41" s="33" t="s">
        <v>34</v>
      </c>
      <c r="B41" s="31"/>
      <c r="C41" s="106"/>
      <c r="D41" s="107"/>
      <c r="E41" s="107"/>
      <c r="F41" s="107"/>
      <c r="G41" s="107"/>
      <c r="H41" s="107"/>
      <c r="I41" s="107"/>
      <c r="J41" s="107"/>
      <c r="K41" s="107"/>
      <c r="L41" s="107"/>
      <c r="M41" s="107"/>
      <c r="O41" s="109"/>
    </row>
    <row r="42" spans="1:15" ht="47.25" customHeight="1">
      <c r="A42" s="9"/>
      <c r="B42" s="219" t="s">
        <v>35</v>
      </c>
      <c r="C42" s="219"/>
      <c r="D42" s="219"/>
      <c r="E42" s="219"/>
      <c r="F42" s="219"/>
      <c r="G42" s="219"/>
      <c r="H42" s="219"/>
      <c r="I42" s="219"/>
      <c r="J42" s="219"/>
      <c r="K42" s="219"/>
      <c r="L42" s="219"/>
      <c r="M42" s="219"/>
    </row>
    <row r="43" spans="1:15" ht="31.5" customHeight="1">
      <c r="A43" s="33" t="s">
        <v>36</v>
      </c>
      <c r="B43" s="7"/>
      <c r="C43" s="7"/>
      <c r="D43" s="7"/>
      <c r="E43" s="7"/>
      <c r="F43" s="7"/>
      <c r="G43" s="7"/>
      <c r="H43" s="7"/>
      <c r="I43" s="7"/>
      <c r="J43" s="7"/>
      <c r="K43" s="7"/>
      <c r="L43" s="7"/>
      <c r="M43" s="7"/>
    </row>
    <row r="44" spans="1:15" ht="36" customHeight="1">
      <c r="A44" s="237" t="s">
        <v>37</v>
      </c>
      <c r="B44" s="237"/>
      <c r="C44" s="237"/>
      <c r="D44" s="237"/>
      <c r="E44" s="237"/>
      <c r="F44" s="237"/>
      <c r="G44" s="237"/>
      <c r="H44" s="237"/>
      <c r="I44" s="237"/>
      <c r="J44" s="237"/>
      <c r="K44" s="237"/>
      <c r="L44" s="237"/>
      <c r="M44" s="237"/>
    </row>
    <row r="45" spans="1:15" ht="17.25" customHeight="1">
      <c r="A45" s="7"/>
      <c r="B45" s="7"/>
      <c r="C45" s="7"/>
      <c r="D45" s="7"/>
      <c r="E45" s="7"/>
      <c r="F45" s="7"/>
      <c r="G45" s="7"/>
      <c r="H45" s="7"/>
      <c r="I45" s="7"/>
      <c r="J45" s="7"/>
      <c r="K45" s="7"/>
      <c r="L45" s="7"/>
      <c r="M45" s="7"/>
    </row>
    <row r="46" spans="1:15">
      <c r="A46" s="26" t="s">
        <v>38</v>
      </c>
      <c r="B46" s="7"/>
      <c r="C46" s="7"/>
      <c r="D46" s="7"/>
      <c r="E46" s="7"/>
      <c r="F46" s="7"/>
      <c r="G46" s="7"/>
      <c r="H46" s="7"/>
      <c r="I46" s="7"/>
      <c r="J46" s="7"/>
      <c r="K46" s="7"/>
      <c r="L46" s="7"/>
      <c r="M46" s="7"/>
    </row>
    <row r="47" spans="1:15" ht="42" customHeight="1">
      <c r="A47" s="9" t="s">
        <v>7</v>
      </c>
      <c r="B47" s="219" t="s">
        <v>39</v>
      </c>
      <c r="C47" s="220"/>
      <c r="D47" s="220"/>
      <c r="E47" s="220"/>
      <c r="F47" s="220"/>
      <c r="G47" s="220"/>
      <c r="H47" s="220"/>
      <c r="I47" s="220"/>
      <c r="J47" s="220"/>
      <c r="K47" s="220"/>
      <c r="L47" s="220"/>
      <c r="M47" s="220"/>
    </row>
    <row r="48" spans="1:15" ht="32.25" customHeight="1">
      <c r="A48" s="9" t="s">
        <v>7</v>
      </c>
      <c r="B48" s="219" t="s">
        <v>40</v>
      </c>
      <c r="C48" s="220"/>
      <c r="D48" s="220"/>
      <c r="E48" s="220"/>
      <c r="F48" s="220"/>
      <c r="G48" s="220"/>
      <c r="H48" s="220"/>
      <c r="I48" s="220"/>
      <c r="J48" s="220"/>
      <c r="K48" s="220"/>
      <c r="L48" s="220"/>
      <c r="M48" s="220"/>
    </row>
    <row r="49" spans="1:13" ht="18.75" customHeight="1">
      <c r="A49" s="9" t="s">
        <v>7</v>
      </c>
      <c r="B49" s="219" t="s">
        <v>41</v>
      </c>
      <c r="C49" s="220"/>
      <c r="D49" s="220"/>
      <c r="E49" s="220"/>
      <c r="F49" s="220"/>
      <c r="G49" s="220"/>
      <c r="H49" s="220"/>
      <c r="I49" s="220"/>
      <c r="J49" s="220"/>
      <c r="K49" s="220"/>
      <c r="L49" s="220"/>
      <c r="M49" s="220"/>
    </row>
    <row r="50" spans="1:13" ht="28.5" customHeight="1">
      <c r="A50" s="9" t="s">
        <v>7</v>
      </c>
      <c r="B50" s="219" t="s">
        <v>42</v>
      </c>
      <c r="C50" s="220"/>
      <c r="D50" s="220"/>
      <c r="E50" s="220"/>
      <c r="F50" s="220"/>
      <c r="G50" s="220"/>
      <c r="H50" s="220"/>
      <c r="I50" s="220"/>
      <c r="J50" s="220"/>
      <c r="K50" s="220"/>
      <c r="L50" s="220"/>
      <c r="M50" s="220"/>
    </row>
    <row r="51" spans="1:13" ht="27" customHeight="1">
      <c r="A51" s="9" t="s">
        <v>7</v>
      </c>
      <c r="B51" s="219" t="s">
        <v>43</v>
      </c>
      <c r="C51" s="220"/>
      <c r="D51" s="220"/>
      <c r="E51" s="220"/>
      <c r="F51" s="220"/>
      <c r="G51" s="220"/>
      <c r="H51" s="220"/>
      <c r="I51" s="220"/>
      <c r="J51" s="220"/>
      <c r="K51" s="220"/>
      <c r="L51" s="220"/>
      <c r="M51" s="220"/>
    </row>
    <row r="52" spans="1:13" ht="28.5" customHeight="1">
      <c r="A52" s="7"/>
      <c r="B52" s="7"/>
      <c r="C52" s="7"/>
      <c r="D52" s="7"/>
      <c r="E52" s="7"/>
      <c r="F52" s="7"/>
      <c r="G52" s="7"/>
      <c r="H52" s="7"/>
      <c r="I52" s="7"/>
      <c r="J52" s="7"/>
      <c r="K52" s="7"/>
      <c r="L52" s="7"/>
      <c r="M52" s="7"/>
    </row>
    <row r="53" spans="1:13">
      <c r="A53" s="26" t="s">
        <v>44</v>
      </c>
      <c r="B53" s="27"/>
      <c r="C53" s="27"/>
      <c r="D53" s="27"/>
      <c r="E53" s="27"/>
      <c r="F53" s="27"/>
      <c r="G53" s="27"/>
      <c r="H53" s="27"/>
      <c r="I53" s="27"/>
      <c r="J53" s="27"/>
      <c r="K53" s="27"/>
      <c r="L53" s="27"/>
      <c r="M53" s="27"/>
    </row>
    <row r="54" spans="1:13" ht="41.25" customHeight="1">
      <c r="A54" s="9" t="s">
        <v>7</v>
      </c>
      <c r="B54" s="219" t="s">
        <v>45</v>
      </c>
      <c r="C54" s="219"/>
      <c r="D54" s="219"/>
      <c r="E54" s="219"/>
      <c r="F54" s="219"/>
      <c r="G54" s="219"/>
      <c r="H54" s="219"/>
      <c r="I54" s="219"/>
      <c r="J54" s="219"/>
      <c r="K54" s="219"/>
      <c r="L54" s="219"/>
      <c r="M54" s="219"/>
    </row>
    <row r="55" spans="1:13" ht="16.5" customHeight="1">
      <c r="A55" s="9" t="s">
        <v>7</v>
      </c>
      <c r="B55" s="238" t="s">
        <v>46</v>
      </c>
      <c r="C55" s="238"/>
      <c r="D55" s="238"/>
      <c r="E55" s="238"/>
      <c r="F55" s="238"/>
      <c r="G55" s="238"/>
      <c r="H55" s="238"/>
      <c r="I55" s="238"/>
      <c r="J55" s="238"/>
      <c r="K55" s="238"/>
      <c r="L55" s="238"/>
      <c r="M55" s="238"/>
    </row>
    <row r="56" spans="1:13" ht="33.75" customHeight="1">
      <c r="A56" s="9" t="s">
        <v>7</v>
      </c>
      <c r="B56" s="238" t="s">
        <v>47</v>
      </c>
      <c r="C56" s="238"/>
      <c r="D56" s="238"/>
      <c r="E56" s="238"/>
      <c r="F56" s="238"/>
      <c r="G56" s="238"/>
      <c r="H56" s="238"/>
      <c r="I56" s="238"/>
      <c r="J56" s="238"/>
      <c r="K56" s="238"/>
      <c r="L56" s="238"/>
      <c r="M56" s="238"/>
    </row>
    <row r="57" spans="1:13" ht="31.5" customHeight="1">
      <c r="A57" s="9" t="s">
        <v>7</v>
      </c>
      <c r="B57" s="238" t="s">
        <v>48</v>
      </c>
      <c r="C57" s="238"/>
      <c r="D57" s="238"/>
      <c r="E57" s="238"/>
      <c r="F57" s="238"/>
      <c r="G57" s="238"/>
      <c r="H57" s="238"/>
      <c r="I57" s="238"/>
      <c r="J57" s="238"/>
      <c r="K57" s="238"/>
      <c r="L57" s="238"/>
      <c r="M57" s="238"/>
    </row>
    <row r="58" spans="1:13" ht="30" customHeight="1">
      <c r="A58" s="9" t="s">
        <v>7</v>
      </c>
      <c r="B58" s="238" t="s">
        <v>49</v>
      </c>
      <c r="C58" s="238"/>
      <c r="D58" s="238"/>
      <c r="E58" s="238"/>
      <c r="F58" s="238"/>
      <c r="G58" s="238"/>
      <c r="H58" s="238"/>
      <c r="I58" s="238"/>
      <c r="J58" s="238"/>
      <c r="K58" s="238"/>
      <c r="L58" s="238"/>
      <c r="M58" s="238"/>
    </row>
    <row r="59" spans="1:13">
      <c r="A59" s="7"/>
      <c r="B59" s="29"/>
      <c r="C59" s="7"/>
      <c r="D59" s="7"/>
      <c r="E59" s="7"/>
      <c r="F59" s="7"/>
      <c r="G59" s="7"/>
      <c r="H59" s="7"/>
      <c r="I59" s="7"/>
      <c r="J59" s="7"/>
      <c r="K59" s="7"/>
      <c r="L59" s="7"/>
      <c r="M59" s="7"/>
    </row>
    <row r="60" spans="1:13">
      <c r="A60" s="7"/>
      <c r="B60" s="29"/>
      <c r="C60" s="7"/>
      <c r="D60" s="7"/>
      <c r="E60" s="7"/>
      <c r="F60" s="7"/>
      <c r="G60" s="7"/>
      <c r="H60" s="7"/>
      <c r="I60" s="7"/>
      <c r="J60" s="7"/>
      <c r="K60" s="7"/>
      <c r="L60" s="7"/>
      <c r="M60" s="7"/>
    </row>
    <row r="61" spans="1:13">
      <c r="A61" s="7"/>
      <c r="B61" s="28"/>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7" fitToHeight="0" orientation="portrait" horizontalDpi="1200" verticalDpi="1200" r:id="rId2"/>
  <headerFooter>
    <oddHeader xml:space="preserve">&amp;C
</oddHeader>
    <oddFooter>&amp;L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57" workbookViewId="0">
      <selection activeCell="A141" sqref="A141"/>
    </sheetView>
  </sheetViews>
  <sheetFormatPr defaultRowHeight="13.2"/>
  <cols>
    <col min="1" max="1" width="81.109375" bestFit="1" customWidth="1"/>
    <col min="2" max="2" width="45.88671875" customWidth="1"/>
    <col min="3" max="3" width="2.5546875" customWidth="1"/>
  </cols>
  <sheetData>
    <row r="1" spans="1:10" ht="13.8" thickBot="1">
      <c r="A1" s="239" t="s">
        <v>50</v>
      </c>
      <c r="B1" s="239"/>
      <c r="C1" s="36"/>
      <c r="D1" s="36"/>
      <c r="E1" s="34"/>
      <c r="F1" s="34"/>
      <c r="G1" s="34"/>
      <c r="H1" s="34"/>
      <c r="I1" s="34"/>
      <c r="J1" s="34"/>
    </row>
    <row r="2" spans="1:10">
      <c r="A2" s="37" t="s">
        <v>51</v>
      </c>
      <c r="B2" s="37" t="s">
        <v>52</v>
      </c>
      <c r="D2" s="240"/>
      <c r="E2" s="241"/>
      <c r="F2" s="242"/>
    </row>
    <row r="3" spans="1:10">
      <c r="A3" s="6" t="s">
        <v>53</v>
      </c>
      <c r="B3" s="6" t="s">
        <v>54</v>
      </c>
      <c r="D3" s="243"/>
      <c r="E3" s="244"/>
      <c r="F3" s="245"/>
    </row>
    <row r="4" spans="1:10">
      <c r="A4" s="6" t="s">
        <v>55</v>
      </c>
      <c r="B4" s="6" t="s">
        <v>56</v>
      </c>
      <c r="D4" s="243"/>
      <c r="E4" s="244"/>
      <c r="F4" s="245"/>
    </row>
    <row r="5" spans="1:10">
      <c r="A5" s="6" t="s">
        <v>57</v>
      </c>
      <c r="B5" s="6" t="s">
        <v>58</v>
      </c>
      <c r="D5" s="243"/>
      <c r="E5" s="244"/>
      <c r="F5" s="245"/>
    </row>
    <row r="6" spans="1:10">
      <c r="A6" s="6" t="s">
        <v>59</v>
      </c>
      <c r="B6" s="6" t="s">
        <v>60</v>
      </c>
      <c r="D6" s="243"/>
      <c r="E6" s="244"/>
      <c r="F6" s="245"/>
    </row>
    <row r="7" spans="1:10">
      <c r="A7" s="6" t="s">
        <v>61</v>
      </c>
      <c r="B7" s="38" t="s">
        <v>62</v>
      </c>
      <c r="D7" s="243"/>
      <c r="E7" s="244"/>
      <c r="F7" s="245"/>
    </row>
    <row r="8" spans="1:10" ht="13.8" thickBot="1">
      <c r="A8" s="6" t="s">
        <v>63</v>
      </c>
      <c r="B8" s="6" t="s">
        <v>64</v>
      </c>
      <c r="D8" s="246"/>
      <c r="E8" s="247"/>
      <c r="F8" s="248"/>
    </row>
    <row r="9" spans="1:10">
      <c r="A9" s="6" t="s">
        <v>65</v>
      </c>
      <c r="B9" s="6" t="s">
        <v>66</v>
      </c>
    </row>
    <row r="10" spans="1:10">
      <c r="A10" s="6" t="s">
        <v>67</v>
      </c>
      <c r="B10" s="38" t="s">
        <v>68</v>
      </c>
    </row>
    <row r="11" spans="1:10">
      <c r="A11" s="6" t="s">
        <v>69</v>
      </c>
      <c r="B11" s="38" t="s">
        <v>70</v>
      </c>
    </row>
    <row r="12" spans="1:10">
      <c r="A12" s="6" t="s">
        <v>71</v>
      </c>
      <c r="B12" s="38" t="s">
        <v>72</v>
      </c>
    </row>
    <row r="13" spans="1:10">
      <c r="A13" s="6" t="s">
        <v>73</v>
      </c>
      <c r="B13" s="38" t="s">
        <v>74</v>
      </c>
    </row>
    <row r="14" spans="1:10">
      <c r="A14" s="6" t="s">
        <v>75</v>
      </c>
      <c r="B14" s="38" t="s">
        <v>76</v>
      </c>
    </row>
    <row r="15" spans="1:10">
      <c r="A15" s="6" t="s">
        <v>77</v>
      </c>
      <c r="B15" s="6" t="s">
        <v>78</v>
      </c>
    </row>
    <row r="16" spans="1:10">
      <c r="A16" s="6" t="s">
        <v>79</v>
      </c>
      <c r="B16" s="38" t="s">
        <v>80</v>
      </c>
    </row>
    <row r="17" spans="1:2">
      <c r="A17" s="6" t="s">
        <v>81</v>
      </c>
      <c r="B17" s="38" t="s">
        <v>82</v>
      </c>
    </row>
    <row r="18" spans="1:2">
      <c r="A18" s="6" t="s">
        <v>83</v>
      </c>
      <c r="B18" s="38" t="s">
        <v>84</v>
      </c>
    </row>
    <row r="19" spans="1:2">
      <c r="A19" s="6" t="s">
        <v>85</v>
      </c>
      <c r="B19" s="38" t="s">
        <v>86</v>
      </c>
    </row>
    <row r="20" spans="1:2">
      <c r="A20" s="6" t="s">
        <v>87</v>
      </c>
      <c r="B20" s="38" t="s">
        <v>88</v>
      </c>
    </row>
    <row r="21" spans="1:2">
      <c r="A21" s="6" t="s">
        <v>89</v>
      </c>
      <c r="B21" s="38" t="s">
        <v>90</v>
      </c>
    </row>
    <row r="22" spans="1:2">
      <c r="A22" s="6" t="s">
        <v>91</v>
      </c>
      <c r="B22" s="6" t="s">
        <v>92</v>
      </c>
    </row>
    <row r="23" spans="1:2">
      <c r="A23" s="6" t="s">
        <v>93</v>
      </c>
      <c r="B23" s="38" t="s">
        <v>94</v>
      </c>
    </row>
    <row r="24" spans="1:2">
      <c r="A24" s="6" t="s">
        <v>95</v>
      </c>
      <c r="B24" s="38" t="s">
        <v>96</v>
      </c>
    </row>
    <row r="25" spans="1:2">
      <c r="A25" s="6" t="s">
        <v>97</v>
      </c>
      <c r="B25" s="38" t="s">
        <v>98</v>
      </c>
    </row>
    <row r="26" spans="1:2">
      <c r="A26" s="6" t="s">
        <v>99</v>
      </c>
      <c r="B26" s="6" t="s">
        <v>100</v>
      </c>
    </row>
    <row r="27" spans="1:2">
      <c r="A27" s="6" t="s">
        <v>101</v>
      </c>
      <c r="B27" s="38" t="s">
        <v>102</v>
      </c>
    </row>
    <row r="28" spans="1:2">
      <c r="A28" s="6" t="s">
        <v>103</v>
      </c>
      <c r="B28" s="38" t="s">
        <v>104</v>
      </c>
    </row>
    <row r="29" spans="1:2">
      <c r="A29" s="6" t="s">
        <v>105</v>
      </c>
      <c r="B29" s="6" t="s">
        <v>106</v>
      </c>
    </row>
    <row r="30" spans="1:2">
      <c r="A30" s="6" t="s">
        <v>107</v>
      </c>
      <c r="B30" s="38" t="s">
        <v>108</v>
      </c>
    </row>
    <row r="31" spans="1:2">
      <c r="A31" s="6" t="s">
        <v>109</v>
      </c>
      <c r="B31" s="6" t="s">
        <v>110</v>
      </c>
    </row>
    <row r="32" spans="1:2">
      <c r="A32" s="6" t="s">
        <v>111</v>
      </c>
      <c r="B32" s="6" t="s">
        <v>112</v>
      </c>
    </row>
    <row r="33" spans="1:2">
      <c r="A33" s="6" t="s">
        <v>113</v>
      </c>
      <c r="B33" s="6" t="s">
        <v>114</v>
      </c>
    </row>
    <row r="34" spans="1:2">
      <c r="A34" s="6" t="s">
        <v>115</v>
      </c>
      <c r="B34" s="6" t="s">
        <v>116</v>
      </c>
    </row>
    <row r="35" spans="1:2">
      <c r="A35" s="6" t="s">
        <v>117</v>
      </c>
      <c r="B35" s="6" t="s">
        <v>118</v>
      </c>
    </row>
    <row r="36" spans="1:2">
      <c r="A36" s="6" t="s">
        <v>119</v>
      </c>
      <c r="B36" s="6" t="s">
        <v>120</v>
      </c>
    </row>
    <row r="37" spans="1:2">
      <c r="A37" s="6" t="s">
        <v>121</v>
      </c>
      <c r="B37" s="38" t="s">
        <v>122</v>
      </c>
    </row>
    <row r="38" spans="1:2">
      <c r="A38" s="6" t="s">
        <v>123</v>
      </c>
      <c r="B38" s="38" t="s">
        <v>124</v>
      </c>
    </row>
    <row r="39" spans="1:2">
      <c r="A39" s="6" t="s">
        <v>125</v>
      </c>
      <c r="B39" s="38" t="s">
        <v>126</v>
      </c>
    </row>
    <row r="40" spans="1:2">
      <c r="A40" s="6" t="s">
        <v>127</v>
      </c>
      <c r="B40" s="38" t="s">
        <v>128</v>
      </c>
    </row>
    <row r="41" spans="1:2">
      <c r="A41" s="6" t="s">
        <v>129</v>
      </c>
      <c r="B41" s="6" t="s">
        <v>130</v>
      </c>
    </row>
    <row r="42" spans="1:2">
      <c r="A42" s="6" t="s">
        <v>131</v>
      </c>
      <c r="B42" s="6" t="s">
        <v>132</v>
      </c>
    </row>
    <row r="43" spans="1:2">
      <c r="A43" s="6" t="s">
        <v>133</v>
      </c>
      <c r="B43" s="6" t="s">
        <v>134</v>
      </c>
    </row>
    <row r="44" spans="1:2">
      <c r="A44" s="6" t="s">
        <v>135</v>
      </c>
      <c r="B44" s="6" t="s">
        <v>136</v>
      </c>
    </row>
    <row r="45" spans="1:2">
      <c r="A45" s="6" t="s">
        <v>137</v>
      </c>
      <c r="B45" s="6" t="s">
        <v>138</v>
      </c>
    </row>
    <row r="46" spans="1:2">
      <c r="A46" s="6" t="s">
        <v>139</v>
      </c>
      <c r="B46" s="6" t="s">
        <v>140</v>
      </c>
    </row>
    <row r="47" spans="1:2">
      <c r="A47" s="6" t="s">
        <v>141</v>
      </c>
      <c r="B47" s="6" t="s">
        <v>142</v>
      </c>
    </row>
    <row r="48" spans="1:2">
      <c r="A48" s="6" t="s">
        <v>143</v>
      </c>
      <c r="B48" s="38" t="s">
        <v>144</v>
      </c>
    </row>
    <row r="49" spans="1:2">
      <c r="A49" s="6" t="s">
        <v>145</v>
      </c>
      <c r="B49" s="38" t="s">
        <v>146</v>
      </c>
    </row>
    <row r="50" spans="1:2">
      <c r="A50" s="6" t="s">
        <v>147</v>
      </c>
      <c r="B50" s="6" t="s">
        <v>148</v>
      </c>
    </row>
    <row r="51" spans="1:2">
      <c r="A51" s="6" t="s">
        <v>149</v>
      </c>
      <c r="B51" s="38" t="s">
        <v>150</v>
      </c>
    </row>
    <row r="52" spans="1:2">
      <c r="A52" s="6" t="s">
        <v>151</v>
      </c>
      <c r="B52" s="6" t="s">
        <v>152</v>
      </c>
    </row>
    <row r="53" spans="1:2">
      <c r="A53" s="6" t="s">
        <v>153</v>
      </c>
      <c r="B53" s="38" t="s">
        <v>154</v>
      </c>
    </row>
    <row r="54" spans="1:2">
      <c r="A54" s="6" t="s">
        <v>155</v>
      </c>
      <c r="B54" s="6" t="s">
        <v>156</v>
      </c>
    </row>
    <row r="55" spans="1:2">
      <c r="A55" s="6" t="s">
        <v>157</v>
      </c>
      <c r="B55" s="6" t="s">
        <v>158</v>
      </c>
    </row>
    <row r="56" spans="1:2">
      <c r="A56" s="6" t="s">
        <v>159</v>
      </c>
      <c r="B56" s="6" t="s">
        <v>160</v>
      </c>
    </row>
    <row r="57" spans="1:2">
      <c r="A57" s="6" t="s">
        <v>161</v>
      </c>
      <c r="B57" s="6" t="s">
        <v>162</v>
      </c>
    </row>
    <row r="58" spans="1:2">
      <c r="A58" s="6" t="s">
        <v>163</v>
      </c>
      <c r="B58" s="38" t="s">
        <v>164</v>
      </c>
    </row>
    <row r="59" spans="1:2">
      <c r="A59" s="6" t="s">
        <v>165</v>
      </c>
      <c r="B59" s="38" t="s">
        <v>166</v>
      </c>
    </row>
    <row r="60" spans="1:2">
      <c r="A60" s="6" t="s">
        <v>167</v>
      </c>
      <c r="B60" s="6" t="s">
        <v>168</v>
      </c>
    </row>
    <row r="61" spans="1:2">
      <c r="A61" s="6" t="s">
        <v>169</v>
      </c>
      <c r="B61" s="6" t="s">
        <v>170</v>
      </c>
    </row>
    <row r="62" spans="1:2">
      <c r="A62" s="6" t="s">
        <v>171</v>
      </c>
      <c r="B62" s="6" t="s">
        <v>172</v>
      </c>
    </row>
    <row r="63" spans="1:2">
      <c r="A63" s="6" t="s">
        <v>173</v>
      </c>
      <c r="B63" s="6" t="s">
        <v>174</v>
      </c>
    </row>
    <row r="64" spans="1:2">
      <c r="A64" s="6" t="s">
        <v>175</v>
      </c>
      <c r="B64" s="6" t="s">
        <v>176</v>
      </c>
    </row>
    <row r="65" spans="1:2">
      <c r="A65" s="6" t="s">
        <v>177</v>
      </c>
      <c r="B65" s="6" t="s">
        <v>178</v>
      </c>
    </row>
    <row r="66" spans="1:2">
      <c r="A66" s="6" t="s">
        <v>179</v>
      </c>
      <c r="B66" s="6" t="s">
        <v>180</v>
      </c>
    </row>
    <row r="67" spans="1:2">
      <c r="A67" s="6" t="s">
        <v>181</v>
      </c>
      <c r="B67" s="6" t="s">
        <v>182</v>
      </c>
    </row>
    <row r="68" spans="1:2">
      <c r="A68" s="6" t="s">
        <v>183</v>
      </c>
      <c r="B68" s="6" t="s">
        <v>184</v>
      </c>
    </row>
    <row r="69" spans="1:2">
      <c r="A69" s="6" t="s">
        <v>185</v>
      </c>
      <c r="B69" s="6" t="s">
        <v>186</v>
      </c>
    </row>
    <row r="70" spans="1:2">
      <c r="A70" s="6" t="s">
        <v>187</v>
      </c>
      <c r="B70" s="6" t="s">
        <v>188</v>
      </c>
    </row>
    <row r="71" spans="1:2">
      <c r="A71" s="6" t="s">
        <v>189</v>
      </c>
      <c r="B71" s="6" t="s">
        <v>190</v>
      </c>
    </row>
    <row r="72" spans="1:2">
      <c r="A72" s="6" t="s">
        <v>191</v>
      </c>
      <c r="B72" s="6" t="s">
        <v>192</v>
      </c>
    </row>
    <row r="73" spans="1:2">
      <c r="A73" s="6" t="s">
        <v>193</v>
      </c>
      <c r="B73" s="6" t="s">
        <v>194</v>
      </c>
    </row>
    <row r="74" spans="1:2">
      <c r="A74" s="6" t="s">
        <v>195</v>
      </c>
      <c r="B74" s="6" t="s">
        <v>196</v>
      </c>
    </row>
    <row r="75" spans="1:2">
      <c r="A75" s="6" t="s">
        <v>197</v>
      </c>
      <c r="B75" s="38" t="s">
        <v>198</v>
      </c>
    </row>
    <row r="76" spans="1:2">
      <c r="A76" s="6" t="s">
        <v>199</v>
      </c>
      <c r="B76" s="38" t="s">
        <v>200</v>
      </c>
    </row>
    <row r="77" spans="1:2">
      <c r="A77" s="6" t="s">
        <v>201</v>
      </c>
      <c r="B77" s="38" t="s">
        <v>202</v>
      </c>
    </row>
    <row r="78" spans="1:2">
      <c r="A78" s="6" t="s">
        <v>203</v>
      </c>
      <c r="B78" s="38" t="s">
        <v>204</v>
      </c>
    </row>
    <row r="79" spans="1:2">
      <c r="A79" s="6" t="s">
        <v>205</v>
      </c>
      <c r="B79" s="38" t="s">
        <v>206</v>
      </c>
    </row>
    <row r="80" spans="1:2">
      <c r="A80" s="6" t="s">
        <v>207</v>
      </c>
      <c r="B80" s="6" t="s">
        <v>208</v>
      </c>
    </row>
    <row r="81" spans="1:2">
      <c r="A81" s="6" t="s">
        <v>209</v>
      </c>
      <c r="B81" s="38" t="s">
        <v>210</v>
      </c>
    </row>
    <row r="82" spans="1:2">
      <c r="A82" s="6" t="s">
        <v>211</v>
      </c>
      <c r="B82" s="38" t="s">
        <v>212</v>
      </c>
    </row>
    <row r="83" spans="1:2">
      <c r="A83" s="6" t="s">
        <v>213</v>
      </c>
      <c r="B83" s="38" t="s">
        <v>214</v>
      </c>
    </row>
    <row r="84" spans="1:2">
      <c r="A84" s="6" t="s">
        <v>215</v>
      </c>
      <c r="B84" s="38" t="s">
        <v>216</v>
      </c>
    </row>
    <row r="85" spans="1:2">
      <c r="A85" s="6" t="s">
        <v>217</v>
      </c>
      <c r="B85" s="38" t="s">
        <v>218</v>
      </c>
    </row>
    <row r="86" spans="1:2">
      <c r="A86" s="6" t="s">
        <v>219</v>
      </c>
      <c r="B86" s="38" t="s">
        <v>220</v>
      </c>
    </row>
    <row r="87" spans="1:2">
      <c r="A87" s="6" t="s">
        <v>221</v>
      </c>
      <c r="B87" s="6" t="s">
        <v>222</v>
      </c>
    </row>
    <row r="88" spans="1:2">
      <c r="A88" s="6" t="s">
        <v>223</v>
      </c>
      <c r="B88" s="6" t="s">
        <v>224</v>
      </c>
    </row>
    <row r="89" spans="1:2">
      <c r="A89" s="6" t="s">
        <v>225</v>
      </c>
      <c r="B89" s="6" t="s">
        <v>226</v>
      </c>
    </row>
    <row r="90" spans="1:2">
      <c r="A90" s="6" t="s">
        <v>227</v>
      </c>
      <c r="B90" s="6" t="s">
        <v>228</v>
      </c>
    </row>
    <row r="91" spans="1:2">
      <c r="A91" s="6" t="s">
        <v>229</v>
      </c>
      <c r="B91" s="6" t="s">
        <v>230</v>
      </c>
    </row>
    <row r="92" spans="1:2">
      <c r="A92" s="6" t="s">
        <v>231</v>
      </c>
      <c r="B92" s="6" t="s">
        <v>232</v>
      </c>
    </row>
    <row r="93" spans="1:2">
      <c r="A93" s="6" t="s">
        <v>233</v>
      </c>
      <c r="B93" s="6" t="s">
        <v>234</v>
      </c>
    </row>
    <row r="94" spans="1:2">
      <c r="A94" s="6" t="s">
        <v>235</v>
      </c>
      <c r="B94" s="6" t="s">
        <v>236</v>
      </c>
    </row>
    <row r="95" spans="1:2">
      <c r="A95" s="6" t="s">
        <v>237</v>
      </c>
      <c r="B95" s="6" t="s">
        <v>238</v>
      </c>
    </row>
    <row r="96" spans="1:2">
      <c r="A96" s="6" t="s">
        <v>239</v>
      </c>
      <c r="B96" s="6" t="s">
        <v>240</v>
      </c>
    </row>
    <row r="97" spans="1:2">
      <c r="A97" s="6" t="s">
        <v>241</v>
      </c>
      <c r="B97" s="6" t="s">
        <v>242</v>
      </c>
    </row>
    <row r="98" spans="1:2">
      <c r="A98" s="6" t="s">
        <v>243</v>
      </c>
      <c r="B98" s="6" t="s">
        <v>244</v>
      </c>
    </row>
    <row r="99" spans="1:2">
      <c r="A99" s="6" t="s">
        <v>245</v>
      </c>
      <c r="B99" s="6" t="s">
        <v>246</v>
      </c>
    </row>
    <row r="100" spans="1:2">
      <c r="A100" s="6" t="s">
        <v>247</v>
      </c>
      <c r="B100" s="6" t="s">
        <v>248</v>
      </c>
    </row>
    <row r="101" spans="1:2">
      <c r="A101" s="6" t="s">
        <v>249</v>
      </c>
      <c r="B101" s="6" t="s">
        <v>250</v>
      </c>
    </row>
    <row r="102" spans="1:2">
      <c r="A102" s="6" t="s">
        <v>251</v>
      </c>
      <c r="B102" s="38" t="s">
        <v>252</v>
      </c>
    </row>
    <row r="103" spans="1:2">
      <c r="A103" s="6" t="s">
        <v>253</v>
      </c>
      <c r="B103" s="6" t="s">
        <v>254</v>
      </c>
    </row>
    <row r="104" spans="1:2">
      <c r="A104" s="6" t="s">
        <v>255</v>
      </c>
      <c r="B104" s="38" t="s">
        <v>256</v>
      </c>
    </row>
    <row r="105" spans="1:2">
      <c r="A105" s="6" t="s">
        <v>257</v>
      </c>
      <c r="B105" s="6" t="s">
        <v>258</v>
      </c>
    </row>
    <row r="106" spans="1:2">
      <c r="A106" s="6" t="s">
        <v>259</v>
      </c>
      <c r="B106" s="6" t="s">
        <v>260</v>
      </c>
    </row>
    <row r="107" spans="1:2">
      <c r="A107" s="6" t="s">
        <v>261</v>
      </c>
      <c r="B107" s="38" t="s">
        <v>262</v>
      </c>
    </row>
    <row r="108" spans="1:2">
      <c r="A108" s="6" t="s">
        <v>263</v>
      </c>
      <c r="B108" s="38" t="s">
        <v>264</v>
      </c>
    </row>
    <row r="109" spans="1:2">
      <c r="A109" s="6" t="s">
        <v>265</v>
      </c>
      <c r="B109" s="6" t="s">
        <v>266</v>
      </c>
    </row>
    <row r="110" spans="1:2">
      <c r="A110" s="6" t="s">
        <v>267</v>
      </c>
      <c r="B110" s="6" t="s">
        <v>268</v>
      </c>
    </row>
    <row r="111" spans="1:2">
      <c r="A111" s="6" t="s">
        <v>269</v>
      </c>
      <c r="B111" s="6" t="s">
        <v>270</v>
      </c>
    </row>
    <row r="112" spans="1:2">
      <c r="A112" s="6" t="s">
        <v>271</v>
      </c>
      <c r="B112" s="38" t="s">
        <v>272</v>
      </c>
    </row>
    <row r="113" spans="1:2">
      <c r="A113" s="6" t="s">
        <v>273</v>
      </c>
      <c r="B113" s="38" t="s">
        <v>274</v>
      </c>
    </row>
    <row r="114" spans="1:2">
      <c r="A114" s="6" t="s">
        <v>275</v>
      </c>
      <c r="B114" s="38" t="s">
        <v>276</v>
      </c>
    </row>
    <row r="115" spans="1:2">
      <c r="A115" s="6" t="s">
        <v>277</v>
      </c>
      <c r="B115" s="38" t="s">
        <v>278</v>
      </c>
    </row>
    <row r="116" spans="1:2">
      <c r="A116" s="6" t="s">
        <v>279</v>
      </c>
      <c r="B116" s="6" t="s">
        <v>280</v>
      </c>
    </row>
    <row r="117" spans="1:2">
      <c r="A117" s="6" t="s">
        <v>281</v>
      </c>
      <c r="B117" s="38" t="s">
        <v>282</v>
      </c>
    </row>
    <row r="118" spans="1:2">
      <c r="A118" s="6" t="s">
        <v>283</v>
      </c>
      <c r="B118" s="6" t="s">
        <v>284</v>
      </c>
    </row>
    <row r="119" spans="1:2">
      <c r="A119" s="6" t="s">
        <v>285</v>
      </c>
      <c r="B119" s="38" t="s">
        <v>286</v>
      </c>
    </row>
    <row r="120" spans="1:2">
      <c r="A120" s="6" t="s">
        <v>287</v>
      </c>
      <c r="B120" s="6" t="s">
        <v>288</v>
      </c>
    </row>
    <row r="121" spans="1:2">
      <c r="A121" s="6" t="s">
        <v>289</v>
      </c>
      <c r="B121" s="38" t="s">
        <v>290</v>
      </c>
    </row>
    <row r="122" spans="1:2">
      <c r="A122" s="6" t="s">
        <v>291</v>
      </c>
      <c r="B122" s="38" t="s">
        <v>292</v>
      </c>
    </row>
    <row r="123" spans="1:2">
      <c r="A123" s="6" t="s">
        <v>293</v>
      </c>
      <c r="B123" s="38" t="s">
        <v>294</v>
      </c>
    </row>
    <row r="124" spans="1:2">
      <c r="A124" s="6" t="s">
        <v>295</v>
      </c>
      <c r="B124" s="6" t="s">
        <v>296</v>
      </c>
    </row>
    <row r="125" spans="1:2">
      <c r="A125" s="6" t="s">
        <v>297</v>
      </c>
      <c r="B125" s="6" t="s">
        <v>298</v>
      </c>
    </row>
    <row r="126" spans="1:2">
      <c r="A126" s="6" t="s">
        <v>299</v>
      </c>
      <c r="B126" s="6" t="s">
        <v>300</v>
      </c>
    </row>
    <row r="127" spans="1:2">
      <c r="A127" s="6" t="s">
        <v>301</v>
      </c>
      <c r="B127" s="6" t="s">
        <v>302</v>
      </c>
    </row>
    <row r="128" spans="1:2">
      <c r="A128" s="6" t="s">
        <v>303</v>
      </c>
      <c r="B128" s="38" t="s">
        <v>304</v>
      </c>
    </row>
    <row r="129" spans="1:2">
      <c r="A129" s="6" t="s">
        <v>305</v>
      </c>
      <c r="B129" s="38" t="s">
        <v>306</v>
      </c>
    </row>
    <row r="130" spans="1:2">
      <c r="A130" s="6" t="s">
        <v>307</v>
      </c>
      <c r="B130" s="6" t="s">
        <v>308</v>
      </c>
    </row>
    <row r="131" spans="1:2">
      <c r="A131" s="6" t="s">
        <v>309</v>
      </c>
      <c r="B131" s="38" t="s">
        <v>310</v>
      </c>
    </row>
    <row r="132" spans="1:2">
      <c r="A132" s="6" t="s">
        <v>311</v>
      </c>
      <c r="B132" s="38" t="s">
        <v>312</v>
      </c>
    </row>
    <row r="133" spans="1:2">
      <c r="A133" s="6" t="s">
        <v>313</v>
      </c>
      <c r="B133" s="38" t="s">
        <v>314</v>
      </c>
    </row>
    <row r="134" spans="1:2">
      <c r="A134" s="6" t="s">
        <v>315</v>
      </c>
      <c r="B134" s="38" t="s">
        <v>316</v>
      </c>
    </row>
    <row r="135" spans="1:2">
      <c r="A135" s="6" t="s">
        <v>317</v>
      </c>
      <c r="B135" s="38" t="s">
        <v>318</v>
      </c>
    </row>
    <row r="136" spans="1:2">
      <c r="A136" s="6" t="s">
        <v>319</v>
      </c>
      <c r="B136" s="38" t="s">
        <v>320</v>
      </c>
    </row>
    <row r="138" spans="1:2">
      <c r="A138" s="249" t="s">
        <v>321</v>
      </c>
      <c r="B138" s="250"/>
    </row>
    <row r="139" spans="1:2">
      <c r="A139" s="251"/>
      <c r="B139" s="252"/>
    </row>
    <row r="140" spans="1:2">
      <c r="A140" s="253"/>
      <c r="B140" s="254"/>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pageSetup orientation="portrait" horizontalDpi="1200" verticalDpi="1200" r:id="rId1"/>
  <headerFooter>
    <oddHeader xml:space="preserve">&amp;C
</oddHeader>
    <oddFooter>&amp;L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448"/>
  <sheetViews>
    <sheetView tabSelected="1" zoomScale="90" zoomScaleNormal="90" workbookViewId="0">
      <selection activeCell="K11" sqref="K8:K12"/>
    </sheetView>
  </sheetViews>
  <sheetFormatPr defaultRowHeight="13.2"/>
  <cols>
    <col min="1" max="1" width="5.5546875" customWidth="1"/>
    <col min="2" max="2" width="18.88671875" customWidth="1"/>
    <col min="3" max="3" width="47.33203125" bestFit="1" customWidth="1"/>
    <col min="4" max="4" width="19.109375" customWidth="1"/>
    <col min="5" max="5" width="0.109375" customWidth="1"/>
    <col min="6" max="6" width="19.44140625" bestFit="1" customWidth="1"/>
    <col min="7" max="7" width="3.6640625" customWidth="1"/>
    <col min="8" max="8" width="14.33203125" customWidth="1"/>
    <col min="9" max="9" width="4.109375" customWidth="1"/>
    <col min="10" max="10" width="15.21875" customWidth="1"/>
    <col min="11" max="11" width="13.21875" customWidth="1"/>
    <col min="12" max="12" width="15" customWidth="1"/>
    <col min="13" max="13" width="15.88671875" bestFit="1" customWidth="1"/>
    <col min="14" max="14" width="0.33203125" customWidth="1"/>
    <col min="15" max="15" width="20.33203125" bestFit="1" customWidth="1"/>
    <col min="20" max="20" width="9.44140625" customWidth="1"/>
    <col min="21" max="21" width="13.6640625" style="59" customWidth="1"/>
  </cols>
  <sheetData>
    <row r="1" spans="1:21" ht="12.75" customHeight="1">
      <c r="J1" s="369" t="s">
        <v>322</v>
      </c>
      <c r="K1" s="370"/>
      <c r="L1" s="370"/>
      <c r="M1" s="370"/>
      <c r="U1"/>
    </row>
    <row r="2" spans="1:21">
      <c r="J2" s="370"/>
      <c r="K2" s="370"/>
      <c r="L2" s="370"/>
      <c r="M2" s="370"/>
      <c r="O2" s="257"/>
      <c r="P2" s="257"/>
      <c r="Q2" s="257"/>
      <c r="R2" s="257"/>
      <c r="U2"/>
    </row>
    <row r="3" spans="1:21" ht="13.8" thickBot="1">
      <c r="J3" s="371"/>
      <c r="K3" s="371"/>
      <c r="L3" s="371"/>
      <c r="M3" s="371"/>
      <c r="O3" s="258"/>
      <c r="P3" s="258"/>
      <c r="Q3" s="258"/>
      <c r="R3" s="258"/>
      <c r="U3"/>
    </row>
    <row r="4" spans="1:21" ht="14.25" customHeight="1" thickTop="1" thickBot="1">
      <c r="A4" s="372" t="s">
        <v>366</v>
      </c>
      <c r="B4" s="373"/>
      <c r="C4" s="373"/>
      <c r="D4" s="373"/>
      <c r="E4" s="373"/>
      <c r="F4" s="373"/>
      <c r="G4" s="373"/>
      <c r="H4" s="373"/>
      <c r="I4" s="373"/>
      <c r="J4" s="373"/>
      <c r="K4" s="373"/>
      <c r="L4" s="373"/>
      <c r="M4" s="373"/>
      <c r="N4" s="16"/>
      <c r="O4" s="259"/>
      <c r="P4" s="259"/>
      <c r="Q4" s="259"/>
      <c r="R4" s="259"/>
      <c r="U4"/>
    </row>
    <row r="5" spans="1:21" ht="13.5" customHeight="1" thickTop="1">
      <c r="A5" s="374" t="s">
        <v>323</v>
      </c>
      <c r="B5" s="376" t="s">
        <v>324</v>
      </c>
      <c r="C5" s="377"/>
      <c r="D5" s="377"/>
      <c r="E5" s="377"/>
      <c r="F5" s="377"/>
      <c r="G5" s="377"/>
      <c r="H5" s="377"/>
      <c r="I5" s="377"/>
      <c r="J5" s="378"/>
      <c r="K5" s="17" t="s">
        <v>325</v>
      </c>
      <c r="L5" s="17" t="s">
        <v>326</v>
      </c>
      <c r="M5" s="17" t="s">
        <v>327</v>
      </c>
      <c r="N5" s="10"/>
      <c r="P5" s="6"/>
      <c r="U5"/>
    </row>
    <row r="6" spans="1:21" ht="13.5" customHeight="1" thickBot="1">
      <c r="A6" s="374"/>
      <c r="B6" s="379"/>
      <c r="C6" s="380"/>
      <c r="D6" s="380"/>
      <c r="E6" s="380"/>
      <c r="F6" s="380"/>
      <c r="G6" s="380"/>
      <c r="H6" s="380"/>
      <c r="I6" s="380"/>
      <c r="J6" s="381"/>
      <c r="K6" s="49">
        <v>1</v>
      </c>
      <c r="L6" s="50">
        <v>1</v>
      </c>
      <c r="M6" s="51">
        <v>2024</v>
      </c>
      <c r="N6" s="52"/>
      <c r="U6"/>
    </row>
    <row r="7" spans="1:21" ht="31.95" customHeight="1" thickTop="1" thickBot="1">
      <c r="A7" s="374"/>
      <c r="B7" s="382" t="s">
        <v>328</v>
      </c>
      <c r="C7" s="383"/>
      <c r="D7" s="383"/>
      <c r="E7" s="383"/>
      <c r="F7" s="383"/>
      <c r="G7" s="384"/>
      <c r="H7" s="384"/>
      <c r="I7" s="384"/>
      <c r="J7" s="384"/>
      <c r="K7" s="384"/>
      <c r="L7" s="383"/>
      <c r="M7" s="383"/>
      <c r="N7" s="385"/>
      <c r="U7"/>
    </row>
    <row r="8" spans="1:21" ht="18.75" customHeight="1" thickTop="1">
      <c r="A8" s="374"/>
      <c r="B8" s="386" t="s">
        <v>241</v>
      </c>
      <c r="C8" s="387"/>
      <c r="D8" s="387"/>
      <c r="E8" s="387"/>
      <c r="F8" s="387"/>
      <c r="G8" s="388" t="s">
        <v>329</v>
      </c>
      <c r="H8" s="391" t="s">
        <v>521</v>
      </c>
      <c r="I8" s="394"/>
      <c r="J8" s="397" t="s">
        <v>522</v>
      </c>
      <c r="K8" s="400"/>
      <c r="L8" s="403" t="s">
        <v>330</v>
      </c>
      <c r="M8" s="404"/>
      <c r="N8" s="18"/>
      <c r="U8"/>
    </row>
    <row r="9" spans="1:21" ht="15" customHeight="1">
      <c r="A9" s="374"/>
      <c r="B9" s="407"/>
      <c r="C9" s="387"/>
      <c r="D9" s="387"/>
      <c r="E9" s="387"/>
      <c r="F9" s="408"/>
      <c r="G9" s="389"/>
      <c r="H9" s="392"/>
      <c r="I9" s="395"/>
      <c r="J9" s="398"/>
      <c r="K9" s="401"/>
      <c r="L9" s="403"/>
      <c r="M9" s="404"/>
      <c r="N9" s="18"/>
      <c r="U9"/>
    </row>
    <row r="10" spans="1:21" ht="30" customHeight="1" thickBot="1">
      <c r="A10" s="374"/>
      <c r="B10" s="47" t="s">
        <v>331</v>
      </c>
      <c r="C10" s="48" t="s">
        <v>332</v>
      </c>
      <c r="D10" s="409" t="s">
        <v>333</v>
      </c>
      <c r="E10" s="410"/>
      <c r="F10" s="411"/>
      <c r="G10" s="390"/>
      <c r="H10" s="393"/>
      <c r="I10" s="396"/>
      <c r="J10" s="399"/>
      <c r="K10" s="402"/>
      <c r="L10" s="405"/>
      <c r="M10" s="406"/>
      <c r="N10" s="19"/>
      <c r="U10"/>
    </row>
    <row r="11" spans="1:21" ht="13.5" customHeight="1" thickTop="1">
      <c r="A11" s="374"/>
      <c r="B11" s="412" t="s">
        <v>334</v>
      </c>
      <c r="C11" s="414" t="s">
        <v>335</v>
      </c>
      <c r="D11" s="348" t="s">
        <v>336</v>
      </c>
      <c r="E11" s="417" t="s">
        <v>337</v>
      </c>
      <c r="F11" s="418"/>
      <c r="G11" s="421" t="s">
        <v>338</v>
      </c>
      <c r="H11" s="422"/>
      <c r="I11" s="423"/>
      <c r="J11" s="414" t="s">
        <v>339</v>
      </c>
      <c r="K11" s="344" t="s">
        <v>340</v>
      </c>
      <c r="L11" s="346" t="s">
        <v>341</v>
      </c>
      <c r="M11" s="348" t="s">
        <v>342</v>
      </c>
      <c r="N11" s="20"/>
      <c r="U11"/>
    </row>
    <row r="12" spans="1:21" ht="35.4" customHeight="1" thickBot="1">
      <c r="A12" s="375"/>
      <c r="B12" s="413"/>
      <c r="C12" s="415"/>
      <c r="D12" s="416"/>
      <c r="E12" s="419"/>
      <c r="F12" s="420"/>
      <c r="G12" s="424"/>
      <c r="H12" s="425"/>
      <c r="I12" s="426"/>
      <c r="J12" s="349"/>
      <c r="K12" s="345"/>
      <c r="L12" s="347"/>
      <c r="M12" s="349"/>
      <c r="N12" s="21"/>
      <c r="U12"/>
    </row>
    <row r="13" spans="1:21" ht="30" customHeight="1" thickTop="1" thickBot="1">
      <c r="A13" s="255" t="s">
        <v>343</v>
      </c>
      <c r="B13" s="96" t="s">
        <v>344</v>
      </c>
      <c r="C13" s="96" t="s">
        <v>345</v>
      </c>
      <c r="D13" s="96" t="s">
        <v>346</v>
      </c>
      <c r="E13" s="305" t="s">
        <v>347</v>
      </c>
      <c r="F13" s="305"/>
      <c r="G13" s="262" t="s">
        <v>338</v>
      </c>
      <c r="H13" s="263"/>
      <c r="I13" s="104"/>
      <c r="J13" s="135"/>
      <c r="K13" s="135"/>
      <c r="L13" s="135"/>
      <c r="M13" s="135"/>
      <c r="N13" s="2"/>
      <c r="U13"/>
    </row>
    <row r="14" spans="1:21" ht="26.25" customHeight="1" thickBot="1">
      <c r="A14" s="260"/>
      <c r="B14" s="121" t="s">
        <v>368</v>
      </c>
      <c r="C14" s="121" t="s">
        <v>360</v>
      </c>
      <c r="D14" s="122">
        <v>45214</v>
      </c>
      <c r="E14" s="120" t="s">
        <v>369</v>
      </c>
      <c r="F14" s="123" t="s">
        <v>370</v>
      </c>
      <c r="G14" s="350" t="s">
        <v>371</v>
      </c>
      <c r="H14" s="351"/>
      <c r="I14" s="352"/>
      <c r="J14" s="124" t="s">
        <v>353</v>
      </c>
      <c r="K14" s="125"/>
      <c r="L14" s="126" t="s">
        <v>329</v>
      </c>
      <c r="M14" s="127">
        <v>546</v>
      </c>
      <c r="N14" s="2"/>
      <c r="U14"/>
    </row>
    <row r="15" spans="1:21" ht="27" customHeight="1" thickBot="1">
      <c r="A15" s="260"/>
      <c r="B15" s="97" t="s">
        <v>348</v>
      </c>
      <c r="C15" s="97" t="s">
        <v>349</v>
      </c>
      <c r="D15" s="97" t="s">
        <v>350</v>
      </c>
      <c r="E15" s="267" t="s">
        <v>351</v>
      </c>
      <c r="F15" s="267"/>
      <c r="G15" s="353"/>
      <c r="H15" s="354"/>
      <c r="I15" s="355"/>
      <c r="J15" s="132" t="s">
        <v>359</v>
      </c>
      <c r="K15" s="126"/>
      <c r="L15" s="133" t="s">
        <v>329</v>
      </c>
      <c r="M15" s="134">
        <v>720</v>
      </c>
      <c r="N15" s="20"/>
      <c r="U15"/>
    </row>
    <row r="16" spans="1:21" ht="24.75" customHeight="1" thickBot="1">
      <c r="A16" s="261"/>
      <c r="B16" s="128" t="s">
        <v>358</v>
      </c>
      <c r="C16" s="128" t="s">
        <v>371</v>
      </c>
      <c r="D16" s="122">
        <v>45219</v>
      </c>
      <c r="E16" s="120"/>
      <c r="F16" s="123" t="s">
        <v>372</v>
      </c>
      <c r="G16" s="356"/>
      <c r="H16" s="357"/>
      <c r="I16" s="358"/>
      <c r="J16" s="129" t="s">
        <v>355</v>
      </c>
      <c r="K16" s="130"/>
      <c r="L16" s="130" t="s">
        <v>329</v>
      </c>
      <c r="M16" s="131">
        <v>440</v>
      </c>
      <c r="N16" s="2"/>
      <c r="U16"/>
    </row>
    <row r="17" spans="1:21" ht="27" customHeight="1" thickTop="1">
      <c r="A17" s="255">
        <f>1</f>
        <v>1</v>
      </c>
      <c r="B17" s="94" t="s">
        <v>344</v>
      </c>
      <c r="C17" s="94" t="s">
        <v>345</v>
      </c>
      <c r="D17" s="94" t="s">
        <v>346</v>
      </c>
      <c r="E17" s="262" t="s">
        <v>347</v>
      </c>
      <c r="F17" s="262"/>
      <c r="G17" s="338" t="s">
        <v>338</v>
      </c>
      <c r="H17" s="339"/>
      <c r="I17" s="340"/>
      <c r="J17" s="55" t="s">
        <v>352</v>
      </c>
      <c r="K17" s="56"/>
      <c r="L17" s="56"/>
      <c r="M17" s="57"/>
      <c r="N17" s="2"/>
      <c r="U17"/>
    </row>
    <row r="18" spans="1:21" ht="45.6" customHeight="1">
      <c r="A18" s="256"/>
      <c r="B18" s="136" t="s">
        <v>373</v>
      </c>
      <c r="C18" s="137" t="s">
        <v>376</v>
      </c>
      <c r="D18" s="138">
        <v>45207</v>
      </c>
      <c r="E18" s="136"/>
      <c r="F18" s="6" t="s">
        <v>377</v>
      </c>
      <c r="G18" s="332" t="s">
        <v>378</v>
      </c>
      <c r="H18" s="341"/>
      <c r="I18" s="342"/>
      <c r="J18" s="140" t="s">
        <v>353</v>
      </c>
      <c r="K18" s="140" t="s">
        <v>329</v>
      </c>
      <c r="L18" s="141"/>
      <c r="M18" s="142">
        <v>1704.21</v>
      </c>
      <c r="N18" s="2"/>
      <c r="U18" s="60"/>
    </row>
    <row r="19" spans="1:21" ht="21" customHeight="1">
      <c r="A19" s="256"/>
      <c r="B19" s="97" t="s">
        <v>348</v>
      </c>
      <c r="C19" s="97" t="s">
        <v>349</v>
      </c>
      <c r="D19" s="95" t="s">
        <v>350</v>
      </c>
      <c r="E19" s="343" t="s">
        <v>351</v>
      </c>
      <c r="F19" s="343"/>
      <c r="G19" s="359"/>
      <c r="H19" s="360"/>
      <c r="I19" s="361"/>
      <c r="J19" s="144" t="s">
        <v>359</v>
      </c>
      <c r="K19" s="144" t="s">
        <v>329</v>
      </c>
      <c r="L19" s="147"/>
      <c r="M19" s="148">
        <v>1033.22</v>
      </c>
      <c r="N19" s="20"/>
      <c r="U19" s="61"/>
    </row>
    <row r="20" spans="1:21" ht="20.7" customHeight="1">
      <c r="A20" s="256"/>
      <c r="B20" s="143" t="s">
        <v>379</v>
      </c>
      <c r="C20" s="154" t="s">
        <v>387</v>
      </c>
      <c r="D20" s="321">
        <v>45211</v>
      </c>
      <c r="E20" s="144"/>
      <c r="F20" s="365" t="s">
        <v>518</v>
      </c>
      <c r="G20" s="268"/>
      <c r="H20" s="269"/>
      <c r="I20" s="270"/>
      <c r="J20" s="144" t="s">
        <v>355</v>
      </c>
      <c r="K20" s="144" t="s">
        <v>329</v>
      </c>
      <c r="L20" s="147"/>
      <c r="M20" s="149">
        <v>772.5</v>
      </c>
      <c r="N20" s="20"/>
      <c r="U20" s="62"/>
    </row>
    <row r="21" spans="1:21" ht="20.7" customHeight="1">
      <c r="A21" s="256"/>
      <c r="B21" s="150" t="s">
        <v>380</v>
      </c>
      <c r="C21" s="151"/>
      <c r="D21" s="296"/>
      <c r="E21" s="144"/>
      <c r="F21" s="366"/>
      <c r="G21" s="268"/>
      <c r="H21" s="269"/>
      <c r="I21" s="270"/>
      <c r="J21" s="144" t="s">
        <v>357</v>
      </c>
      <c r="K21" s="144" t="s">
        <v>329</v>
      </c>
      <c r="L21" s="147"/>
      <c r="M21" s="149">
        <v>30.13</v>
      </c>
      <c r="N21" s="20"/>
      <c r="U21" s="62"/>
    </row>
    <row r="22" spans="1:21" ht="13.8" thickBot="1">
      <c r="A22" s="281"/>
      <c r="B22" s="145"/>
      <c r="C22" s="146"/>
      <c r="D22" s="368"/>
      <c r="E22" s="144"/>
      <c r="F22" s="367"/>
      <c r="G22" s="362"/>
      <c r="H22" s="363"/>
      <c r="I22" s="364"/>
      <c r="J22" s="144" t="s">
        <v>381</v>
      </c>
      <c r="K22" s="144" t="s">
        <v>329</v>
      </c>
      <c r="L22" s="147"/>
      <c r="M22" s="148">
        <v>585</v>
      </c>
      <c r="N22" s="20"/>
      <c r="U22" s="62"/>
    </row>
    <row r="23" spans="1:21" ht="33" customHeight="1" thickTop="1">
      <c r="A23" s="255">
        <f>A17+1</f>
        <v>2</v>
      </c>
      <c r="B23" s="94" t="s">
        <v>344</v>
      </c>
      <c r="C23" s="96" t="s">
        <v>345</v>
      </c>
      <c r="D23" s="96" t="s">
        <v>346</v>
      </c>
      <c r="E23" s="305" t="s">
        <v>347</v>
      </c>
      <c r="F23" s="305"/>
      <c r="G23" s="305" t="s">
        <v>338</v>
      </c>
      <c r="H23" s="323"/>
      <c r="I23" s="74"/>
      <c r="J23" s="75" t="s">
        <v>352</v>
      </c>
      <c r="K23" s="76"/>
      <c r="L23" s="76"/>
      <c r="M23" s="77"/>
      <c r="N23" s="2"/>
      <c r="U23" s="62"/>
    </row>
    <row r="24" spans="1:21" ht="22.2" customHeight="1">
      <c r="A24" s="256"/>
      <c r="B24" s="327" t="s">
        <v>373</v>
      </c>
      <c r="C24" s="152" t="s">
        <v>384</v>
      </c>
      <c r="D24" s="153">
        <v>45257</v>
      </c>
      <c r="E24" s="11"/>
      <c r="F24" s="6" t="s">
        <v>386</v>
      </c>
      <c r="G24" s="329" t="s">
        <v>378</v>
      </c>
      <c r="H24" s="330"/>
      <c r="I24" s="331"/>
      <c r="J24" s="144" t="s">
        <v>353</v>
      </c>
      <c r="K24" s="144" t="s">
        <v>329</v>
      </c>
      <c r="L24" s="147"/>
      <c r="M24" s="155">
        <v>700.14</v>
      </c>
      <c r="N24" s="2"/>
      <c r="U24" s="62"/>
    </row>
    <row r="25" spans="1:21">
      <c r="A25" s="256"/>
      <c r="B25" s="328"/>
      <c r="C25" s="152" t="s">
        <v>385</v>
      </c>
      <c r="D25" s="4"/>
      <c r="E25" s="11"/>
      <c r="F25" s="136"/>
      <c r="G25" s="332"/>
      <c r="H25" s="333"/>
      <c r="I25" s="334"/>
      <c r="J25" s="144" t="s">
        <v>359</v>
      </c>
      <c r="K25" s="156" t="s">
        <v>329</v>
      </c>
      <c r="L25" s="157"/>
      <c r="M25" s="155">
        <v>1236</v>
      </c>
      <c r="N25" s="2"/>
      <c r="U25" s="62"/>
    </row>
    <row r="26" spans="1:21" ht="19.5" customHeight="1">
      <c r="A26" s="256"/>
      <c r="B26" s="97" t="s">
        <v>348</v>
      </c>
      <c r="C26" s="97" t="s">
        <v>349</v>
      </c>
      <c r="D26" s="97" t="s">
        <v>350</v>
      </c>
      <c r="E26" s="267" t="s">
        <v>351</v>
      </c>
      <c r="F26" s="267"/>
      <c r="G26" s="268"/>
      <c r="H26" s="269"/>
      <c r="I26" s="270"/>
      <c r="J26" s="144" t="s">
        <v>355</v>
      </c>
      <c r="K26" s="144" t="s">
        <v>329</v>
      </c>
      <c r="L26" s="157"/>
      <c r="M26" s="155">
        <v>148.5</v>
      </c>
      <c r="N26" s="2"/>
      <c r="U26" s="62"/>
    </row>
    <row r="27" spans="1:21" ht="38.4" customHeight="1">
      <c r="A27" s="256"/>
      <c r="B27" s="324" t="s">
        <v>382</v>
      </c>
      <c r="C27" s="326" t="s">
        <v>383</v>
      </c>
      <c r="D27" s="296">
        <v>45261</v>
      </c>
      <c r="E27" s="12"/>
      <c r="F27" s="298" t="s">
        <v>388</v>
      </c>
      <c r="G27" s="268"/>
      <c r="H27" s="269"/>
      <c r="I27" s="270"/>
      <c r="J27" s="158" t="s">
        <v>356</v>
      </c>
      <c r="K27" s="159" t="s">
        <v>329</v>
      </c>
      <c r="L27" s="157"/>
      <c r="M27" s="155">
        <v>1020</v>
      </c>
      <c r="N27" s="2"/>
      <c r="U27" s="62"/>
    </row>
    <row r="28" spans="1:21" ht="3" customHeight="1" thickBot="1">
      <c r="A28" s="281"/>
      <c r="B28" s="325"/>
      <c r="C28" s="326"/>
      <c r="D28" s="297"/>
      <c r="E28" s="64"/>
      <c r="F28" s="299"/>
      <c r="G28" s="335"/>
      <c r="H28" s="336"/>
      <c r="I28" s="337"/>
      <c r="J28" s="14"/>
      <c r="K28" s="101"/>
      <c r="L28" s="5"/>
      <c r="M28" s="89"/>
      <c r="N28" s="2"/>
      <c r="U28" s="62"/>
    </row>
    <row r="29" spans="1:21" ht="27" customHeight="1" thickTop="1" thickBot="1">
      <c r="A29" s="255">
        <f>A23+1</f>
        <v>3</v>
      </c>
      <c r="B29" s="94" t="s">
        <v>344</v>
      </c>
      <c r="C29" s="96" t="s">
        <v>345</v>
      </c>
      <c r="D29" s="94" t="s">
        <v>346</v>
      </c>
      <c r="E29" s="262" t="s">
        <v>347</v>
      </c>
      <c r="F29" s="262"/>
      <c r="G29" s="262" t="s">
        <v>338</v>
      </c>
      <c r="H29" s="263"/>
      <c r="I29" s="104"/>
      <c r="J29" s="86"/>
      <c r="K29" s="86"/>
      <c r="L29" s="87"/>
      <c r="M29" s="88"/>
      <c r="N29" s="2"/>
      <c r="U29" s="62"/>
    </row>
    <row r="30" spans="1:21" ht="27" customHeight="1" thickBot="1">
      <c r="A30" s="260"/>
      <c r="B30" s="161" t="s">
        <v>389</v>
      </c>
      <c r="C30" s="162" t="s">
        <v>390</v>
      </c>
      <c r="D30" s="163">
        <v>45202</v>
      </c>
      <c r="E30" s="80"/>
      <c r="F30" s="161" t="s">
        <v>391</v>
      </c>
      <c r="G30" s="286" t="s">
        <v>392</v>
      </c>
      <c r="H30" s="287"/>
      <c r="I30" s="288"/>
      <c r="J30" s="170" t="s">
        <v>353</v>
      </c>
      <c r="K30" s="171" t="s">
        <v>329</v>
      </c>
      <c r="L30" s="171"/>
      <c r="M30" s="172">
        <v>100</v>
      </c>
      <c r="N30" s="2"/>
      <c r="U30" s="62"/>
    </row>
    <row r="31" spans="1:21" ht="19.2" customHeight="1" thickBot="1">
      <c r="A31" s="260"/>
      <c r="B31" s="161"/>
      <c r="C31" s="162"/>
      <c r="D31" s="163"/>
      <c r="E31" s="80"/>
      <c r="F31" s="161"/>
      <c r="G31" s="164"/>
      <c r="H31" s="165"/>
      <c r="I31" s="166"/>
      <c r="J31" s="173" t="s">
        <v>353</v>
      </c>
      <c r="K31" s="174"/>
      <c r="L31" s="174" t="s">
        <v>329</v>
      </c>
      <c r="M31" s="175">
        <v>753.02</v>
      </c>
      <c r="N31" s="2"/>
      <c r="U31" s="62"/>
    </row>
    <row r="32" spans="1:21" ht="11.4" customHeight="1" thickBot="1">
      <c r="A32" s="260"/>
      <c r="B32" s="161"/>
      <c r="C32" s="162"/>
      <c r="D32" s="163"/>
      <c r="E32" s="80"/>
      <c r="F32" s="161"/>
      <c r="G32" s="164"/>
      <c r="H32" s="165"/>
      <c r="I32" s="166"/>
      <c r="J32" s="173" t="s">
        <v>359</v>
      </c>
      <c r="K32" s="174"/>
      <c r="L32" s="174" t="s">
        <v>329</v>
      </c>
      <c r="M32" s="175">
        <v>305.52</v>
      </c>
      <c r="N32" s="2"/>
      <c r="U32" s="62"/>
    </row>
    <row r="33" spans="1:21" ht="22.2" customHeight="1" thickBot="1">
      <c r="A33" s="260"/>
      <c r="B33" s="97" t="s">
        <v>348</v>
      </c>
      <c r="C33" s="97" t="s">
        <v>349</v>
      </c>
      <c r="D33" s="97" t="s">
        <v>350</v>
      </c>
      <c r="E33" s="267" t="s">
        <v>351</v>
      </c>
      <c r="F33" s="267"/>
      <c r="G33" s="268"/>
      <c r="H33" s="269"/>
      <c r="I33" s="270"/>
      <c r="J33" s="173" t="s">
        <v>355</v>
      </c>
      <c r="K33" s="174" t="s">
        <v>329</v>
      </c>
      <c r="L33" s="174"/>
      <c r="M33" s="176">
        <v>39.61</v>
      </c>
      <c r="N33" s="2"/>
      <c r="U33" s="62"/>
    </row>
    <row r="34" spans="1:21" ht="13.8" thickBot="1">
      <c r="A34" s="261"/>
      <c r="B34" s="137" t="s">
        <v>358</v>
      </c>
      <c r="C34" s="167" t="s">
        <v>393</v>
      </c>
      <c r="D34" s="168">
        <v>45205</v>
      </c>
      <c r="E34" s="81"/>
      <c r="F34" s="169" t="s">
        <v>394</v>
      </c>
      <c r="G34" s="275"/>
      <c r="H34" s="276"/>
      <c r="I34" s="277"/>
      <c r="J34" s="83"/>
      <c r="K34" s="84"/>
      <c r="L34" s="84"/>
      <c r="M34" s="85"/>
      <c r="N34" s="2"/>
      <c r="U34" s="62"/>
    </row>
    <row r="35" spans="1:21" ht="26.25" customHeight="1" thickTop="1" thickBot="1">
      <c r="A35" s="255">
        <f t="shared" ref="A35" si="0">A29+1</f>
        <v>4</v>
      </c>
      <c r="B35" s="94" t="s">
        <v>344</v>
      </c>
      <c r="C35" s="94" t="s">
        <v>345</v>
      </c>
      <c r="D35" s="94" t="s">
        <v>346</v>
      </c>
      <c r="E35" s="262" t="s">
        <v>347</v>
      </c>
      <c r="F35" s="262"/>
      <c r="G35" s="262" t="s">
        <v>338</v>
      </c>
      <c r="H35" s="263"/>
      <c r="I35" s="104"/>
      <c r="J35" s="55" t="s">
        <v>352</v>
      </c>
      <c r="K35" s="56"/>
      <c r="L35" s="56"/>
      <c r="M35" s="57"/>
      <c r="N35" s="2"/>
      <c r="U35" s="62"/>
    </row>
    <row r="36" spans="1:21" ht="13.8" thickBot="1">
      <c r="A36" s="260"/>
      <c r="B36" s="6" t="s">
        <v>375</v>
      </c>
      <c r="C36" s="136" t="s">
        <v>395</v>
      </c>
      <c r="D36" s="153">
        <v>45216</v>
      </c>
      <c r="E36" s="11"/>
      <c r="F36" s="136" t="s">
        <v>396</v>
      </c>
      <c r="G36" s="313" t="s">
        <v>397</v>
      </c>
      <c r="H36" s="314"/>
      <c r="I36" s="314"/>
      <c r="J36" s="208" t="s">
        <v>359</v>
      </c>
      <c r="K36" s="208"/>
      <c r="L36" s="209" t="s">
        <v>329</v>
      </c>
      <c r="M36" s="210">
        <v>341</v>
      </c>
      <c r="N36" s="2"/>
      <c r="U36" s="62"/>
    </row>
    <row r="37" spans="1:21" ht="21" customHeight="1" thickBot="1">
      <c r="A37" s="260"/>
      <c r="B37" s="97" t="s">
        <v>348</v>
      </c>
      <c r="C37" s="97" t="s">
        <v>349</v>
      </c>
      <c r="D37" s="97" t="s">
        <v>350</v>
      </c>
      <c r="E37" s="267" t="s">
        <v>351</v>
      </c>
      <c r="F37" s="267"/>
      <c r="G37" s="268"/>
      <c r="H37" s="269"/>
      <c r="I37" s="270"/>
      <c r="J37" s="211" t="s">
        <v>355</v>
      </c>
      <c r="K37" s="212"/>
      <c r="L37" s="212" t="s">
        <v>329</v>
      </c>
      <c r="M37" s="213">
        <v>375</v>
      </c>
      <c r="N37" s="2"/>
      <c r="U37" s="62"/>
    </row>
    <row r="38" spans="1:21" ht="20.399999999999999" customHeight="1" thickBot="1">
      <c r="A38" s="260"/>
      <c r="B38" s="318" t="s">
        <v>361</v>
      </c>
      <c r="C38" s="312" t="s">
        <v>397</v>
      </c>
      <c r="D38" s="321">
        <v>45217</v>
      </c>
      <c r="E38" s="97"/>
      <c r="F38" s="322" t="s">
        <v>398</v>
      </c>
      <c r="G38" s="111"/>
      <c r="H38" s="112"/>
      <c r="I38" s="113"/>
      <c r="J38" s="83"/>
      <c r="K38" s="84"/>
      <c r="L38" s="84"/>
      <c r="M38" s="90"/>
      <c r="N38" s="2"/>
      <c r="U38" s="62"/>
    </row>
    <row r="39" spans="1:21" ht="6" hidden="1" customHeight="1" thickBot="1">
      <c r="A39" s="260"/>
      <c r="B39" s="319"/>
      <c r="C39" s="303"/>
      <c r="D39" s="296"/>
      <c r="E39" s="97"/>
      <c r="F39" s="298"/>
      <c r="G39" s="111"/>
      <c r="H39" s="112"/>
      <c r="I39" s="113"/>
      <c r="J39" s="83"/>
      <c r="K39" s="84"/>
      <c r="L39" s="91"/>
      <c r="M39" s="82"/>
      <c r="N39" s="20"/>
      <c r="U39" s="62"/>
    </row>
    <row r="40" spans="1:21" ht="13.8" hidden="1" thickBot="1">
      <c r="A40" s="261"/>
      <c r="B40" s="320"/>
      <c r="C40" s="304"/>
      <c r="D40" s="297"/>
      <c r="E40" s="12"/>
      <c r="F40" s="299"/>
      <c r="G40" s="275"/>
      <c r="H40" s="276"/>
      <c r="I40" s="277"/>
      <c r="J40" s="83"/>
      <c r="K40" s="84"/>
      <c r="L40" s="84"/>
      <c r="M40" s="85"/>
      <c r="N40" s="2"/>
      <c r="U40" s="62"/>
    </row>
    <row r="41" spans="1:21" ht="34.5" customHeight="1" thickTop="1">
      <c r="A41" s="255">
        <f t="shared" ref="A41" si="1">A35+1</f>
        <v>5</v>
      </c>
      <c r="B41" s="94" t="s">
        <v>344</v>
      </c>
      <c r="C41" s="94" t="s">
        <v>345</v>
      </c>
      <c r="D41" s="94" t="s">
        <v>346</v>
      </c>
      <c r="E41" s="262" t="s">
        <v>347</v>
      </c>
      <c r="F41" s="262"/>
      <c r="G41" s="262" t="s">
        <v>338</v>
      </c>
      <c r="H41" s="263"/>
      <c r="I41" s="104"/>
      <c r="J41" s="55" t="s">
        <v>352</v>
      </c>
      <c r="K41" s="56"/>
      <c r="L41" s="56"/>
      <c r="M41" s="57"/>
      <c r="N41" s="2"/>
      <c r="U41" s="62"/>
    </row>
    <row r="42" spans="1:21" ht="26.4">
      <c r="A42" s="256"/>
      <c r="B42" s="136" t="s">
        <v>374</v>
      </c>
      <c r="C42" s="136" t="s">
        <v>399</v>
      </c>
      <c r="D42" s="153">
        <v>45228</v>
      </c>
      <c r="E42" s="11"/>
      <c r="F42" s="161" t="s">
        <v>404</v>
      </c>
      <c r="G42" s="264" t="s">
        <v>401</v>
      </c>
      <c r="H42" s="265"/>
      <c r="I42" s="266"/>
      <c r="J42" s="146" t="s">
        <v>353</v>
      </c>
      <c r="K42" s="180" t="s">
        <v>329</v>
      </c>
      <c r="L42" s="180"/>
      <c r="M42" s="181">
        <v>633.78</v>
      </c>
      <c r="N42" s="2"/>
      <c r="U42" s="62"/>
    </row>
    <row r="43" spans="1:21" ht="13.8" customHeight="1">
      <c r="A43" s="256"/>
      <c r="B43" s="11"/>
      <c r="C43" s="177" t="s">
        <v>400</v>
      </c>
      <c r="D43" s="4"/>
      <c r="E43" s="11"/>
      <c r="F43" s="80"/>
      <c r="G43" s="110"/>
      <c r="H43" s="114"/>
      <c r="I43" s="115"/>
      <c r="J43" s="146" t="s">
        <v>359</v>
      </c>
      <c r="K43" s="182" t="s">
        <v>329</v>
      </c>
      <c r="L43" s="182"/>
      <c r="M43" s="183">
        <v>497.58</v>
      </c>
      <c r="N43" s="2"/>
      <c r="U43" s="62"/>
    </row>
    <row r="44" spans="1:21" ht="29.25" customHeight="1">
      <c r="A44" s="256"/>
      <c r="B44" s="97" t="s">
        <v>348</v>
      </c>
      <c r="C44" s="97" t="s">
        <v>349</v>
      </c>
      <c r="D44" s="97" t="s">
        <v>350</v>
      </c>
      <c r="E44" s="267" t="s">
        <v>351</v>
      </c>
      <c r="F44" s="267"/>
      <c r="G44" s="268"/>
      <c r="H44" s="269"/>
      <c r="I44" s="270"/>
      <c r="J44" s="144" t="s">
        <v>355</v>
      </c>
      <c r="K44" s="184" t="s">
        <v>329</v>
      </c>
      <c r="L44" s="184"/>
      <c r="M44" s="185">
        <v>185</v>
      </c>
      <c r="N44" s="2"/>
      <c r="U44" s="62"/>
    </row>
    <row r="45" spans="1:21">
      <c r="A45" s="256"/>
      <c r="B45" s="140" t="s">
        <v>358</v>
      </c>
      <c r="C45" s="6" t="s">
        <v>402</v>
      </c>
      <c r="D45" s="296">
        <v>45231</v>
      </c>
      <c r="E45" s="12"/>
      <c r="F45" s="298" t="s">
        <v>403</v>
      </c>
      <c r="G45" s="315"/>
      <c r="H45" s="316"/>
      <c r="I45" s="317"/>
      <c r="J45" s="144" t="s">
        <v>405</v>
      </c>
      <c r="K45" s="186" t="s">
        <v>329</v>
      </c>
      <c r="L45" s="186"/>
      <c r="M45" s="187">
        <v>550</v>
      </c>
      <c r="N45" s="20"/>
      <c r="U45" s="62"/>
    </row>
    <row r="46" spans="1:21" ht="13.8" thickBot="1">
      <c r="A46" s="281"/>
      <c r="B46" s="102"/>
      <c r="C46" s="102"/>
      <c r="D46" s="297"/>
      <c r="E46" s="64"/>
      <c r="F46" s="299"/>
      <c r="G46" s="275"/>
      <c r="H46" s="276"/>
      <c r="I46" s="277"/>
      <c r="J46" s="144" t="s">
        <v>357</v>
      </c>
      <c r="K46" s="186" t="s">
        <v>329</v>
      </c>
      <c r="L46" s="186"/>
      <c r="M46" s="187">
        <v>192.31</v>
      </c>
      <c r="N46" s="20"/>
      <c r="U46" s="62"/>
    </row>
    <row r="47" spans="1:21" ht="34.5" customHeight="1" thickTop="1" thickBot="1">
      <c r="A47" s="255">
        <f>A41+1</f>
        <v>6</v>
      </c>
      <c r="B47" s="94" t="s">
        <v>344</v>
      </c>
      <c r="C47" s="94" t="s">
        <v>345</v>
      </c>
      <c r="D47" s="94" t="s">
        <v>346</v>
      </c>
      <c r="E47" s="262" t="s">
        <v>347</v>
      </c>
      <c r="F47" s="262"/>
      <c r="G47" s="262" t="s">
        <v>338</v>
      </c>
      <c r="H47" s="263"/>
      <c r="I47" s="104"/>
      <c r="J47" s="75" t="s">
        <v>352</v>
      </c>
      <c r="K47" s="76"/>
      <c r="L47" s="76"/>
      <c r="M47" s="77"/>
      <c r="N47" s="2"/>
      <c r="U47" s="62"/>
    </row>
    <row r="48" spans="1:21" ht="38.4" customHeight="1" thickBot="1">
      <c r="A48" s="260"/>
      <c r="B48" s="188" t="s">
        <v>374</v>
      </c>
      <c r="C48" s="136" t="s">
        <v>406</v>
      </c>
      <c r="D48" s="153">
        <v>45270</v>
      </c>
      <c r="E48" s="11"/>
      <c r="F48" s="189" t="s">
        <v>407</v>
      </c>
      <c r="G48" s="264" t="s">
        <v>401</v>
      </c>
      <c r="H48" s="279"/>
      <c r="I48" s="280"/>
      <c r="J48" s="146" t="s">
        <v>353</v>
      </c>
      <c r="K48" s="146" t="s">
        <v>329</v>
      </c>
      <c r="L48" s="180"/>
      <c r="M48" s="181">
        <v>1052.9000000000001</v>
      </c>
      <c r="N48" s="2"/>
      <c r="U48" s="62"/>
    </row>
    <row r="49" spans="1:21" ht="21" customHeight="1" thickBot="1">
      <c r="A49" s="260"/>
      <c r="B49" s="97" t="s">
        <v>348</v>
      </c>
      <c r="C49" s="97" t="s">
        <v>349</v>
      </c>
      <c r="D49" s="97" t="s">
        <v>350</v>
      </c>
      <c r="E49" s="267" t="s">
        <v>351</v>
      </c>
      <c r="F49" s="267"/>
      <c r="G49" s="268"/>
      <c r="H49" s="269"/>
      <c r="I49" s="270"/>
      <c r="J49" s="158" t="s">
        <v>359</v>
      </c>
      <c r="K49" s="159" t="s">
        <v>329</v>
      </c>
      <c r="L49" s="184"/>
      <c r="M49" s="185">
        <v>318.06</v>
      </c>
      <c r="N49" s="2"/>
      <c r="U49" s="62"/>
    </row>
    <row r="50" spans="1:21" ht="12" customHeight="1" thickBot="1">
      <c r="A50" s="260"/>
      <c r="B50" s="97"/>
      <c r="C50" s="97"/>
      <c r="D50" s="97"/>
      <c r="E50" s="97"/>
      <c r="F50" s="97"/>
      <c r="G50" s="111"/>
      <c r="H50" s="112"/>
      <c r="I50" s="113"/>
      <c r="J50" s="158" t="s">
        <v>355</v>
      </c>
      <c r="K50" s="159" t="s">
        <v>329</v>
      </c>
      <c r="L50" s="184"/>
      <c r="M50" s="185">
        <v>185</v>
      </c>
      <c r="N50" s="2"/>
      <c r="U50" s="62"/>
    </row>
    <row r="51" spans="1:21" ht="14.4" customHeight="1" thickBot="1">
      <c r="A51" s="260"/>
      <c r="B51" s="97"/>
      <c r="C51" s="97"/>
      <c r="D51" s="97"/>
      <c r="E51" s="97"/>
      <c r="F51" s="97"/>
      <c r="G51" s="111"/>
      <c r="H51" s="112"/>
      <c r="I51" s="113"/>
      <c r="J51" s="158" t="s">
        <v>356</v>
      </c>
      <c r="K51" s="159" t="s">
        <v>329</v>
      </c>
      <c r="L51" s="184"/>
      <c r="M51" s="185">
        <v>450</v>
      </c>
      <c r="N51" s="2"/>
      <c r="U51" s="62"/>
    </row>
    <row r="52" spans="1:21" ht="15" customHeight="1" thickBot="1">
      <c r="A52" s="261"/>
      <c r="B52" s="6" t="s">
        <v>358</v>
      </c>
      <c r="C52" s="118" t="s">
        <v>408</v>
      </c>
      <c r="D52" s="160">
        <v>45276</v>
      </c>
      <c r="E52" s="12"/>
      <c r="F52" s="190" t="s">
        <v>409</v>
      </c>
      <c r="G52" s="275"/>
      <c r="H52" s="276"/>
      <c r="I52" s="277"/>
      <c r="J52" s="158" t="s">
        <v>357</v>
      </c>
      <c r="K52" s="159" t="s">
        <v>329</v>
      </c>
      <c r="L52" s="184"/>
      <c r="M52" s="185">
        <v>102.4</v>
      </c>
      <c r="N52" s="2"/>
      <c r="U52" s="62"/>
    </row>
    <row r="53" spans="1:21" ht="33.75" customHeight="1" thickTop="1" thickBot="1">
      <c r="A53" s="255">
        <f t="shared" ref="A53" si="2">A47+1</f>
        <v>7</v>
      </c>
      <c r="B53" s="94" t="s">
        <v>344</v>
      </c>
      <c r="C53" s="94" t="s">
        <v>345</v>
      </c>
      <c r="D53" s="94" t="s">
        <v>346</v>
      </c>
      <c r="E53" s="262" t="s">
        <v>347</v>
      </c>
      <c r="F53" s="262"/>
      <c r="G53" s="262" t="s">
        <v>338</v>
      </c>
      <c r="H53" s="263"/>
      <c r="I53" s="104"/>
      <c r="J53" s="55" t="s">
        <v>352</v>
      </c>
      <c r="K53" s="56"/>
      <c r="L53" s="56"/>
      <c r="M53" s="78"/>
      <c r="N53" s="2"/>
      <c r="U53" s="62"/>
    </row>
    <row r="54" spans="1:21" ht="40.200000000000003" thickBot="1">
      <c r="A54" s="260"/>
      <c r="B54" s="136" t="s">
        <v>410</v>
      </c>
      <c r="C54" s="136" t="s">
        <v>411</v>
      </c>
      <c r="D54" s="153">
        <v>45239</v>
      </c>
      <c r="E54" s="11"/>
      <c r="F54" s="136" t="s">
        <v>412</v>
      </c>
      <c r="G54" s="264" t="s">
        <v>413</v>
      </c>
      <c r="H54" s="265"/>
      <c r="I54" s="266"/>
      <c r="J54" s="191" t="s">
        <v>353</v>
      </c>
      <c r="K54" s="191" t="s">
        <v>329</v>
      </c>
      <c r="L54" s="192"/>
      <c r="M54" s="193">
        <v>173.11</v>
      </c>
      <c r="N54" s="2"/>
      <c r="U54" s="62"/>
    </row>
    <row r="55" spans="1:21" ht="13.8" thickBot="1">
      <c r="A55" s="260"/>
      <c r="B55" s="136"/>
      <c r="C55" s="136"/>
      <c r="D55" s="153"/>
      <c r="E55" s="11"/>
      <c r="F55" s="136"/>
      <c r="G55" s="139"/>
      <c r="H55" s="178"/>
      <c r="I55" s="179"/>
      <c r="J55" s="145" t="s">
        <v>353</v>
      </c>
      <c r="K55" s="167"/>
      <c r="L55" s="195" t="s">
        <v>329</v>
      </c>
      <c r="M55" s="196">
        <v>717.86</v>
      </c>
      <c r="N55" s="2"/>
      <c r="U55" s="62"/>
    </row>
    <row r="56" spans="1:21" ht="13.8" thickBot="1">
      <c r="A56" s="260"/>
      <c r="B56" s="136"/>
      <c r="C56" s="136"/>
      <c r="D56" s="153"/>
      <c r="E56" s="11"/>
      <c r="F56" s="136"/>
      <c r="G56" s="139"/>
      <c r="H56" s="178"/>
      <c r="I56" s="179"/>
      <c r="J56" s="145" t="s">
        <v>417</v>
      </c>
      <c r="K56" s="167"/>
      <c r="L56" s="195" t="s">
        <v>329</v>
      </c>
      <c r="M56" s="196">
        <v>717.86</v>
      </c>
      <c r="N56" s="2"/>
      <c r="U56" s="62"/>
    </row>
    <row r="57" spans="1:21" ht="32.25" customHeight="1" thickBot="1">
      <c r="A57" s="260"/>
      <c r="B57" s="97" t="s">
        <v>348</v>
      </c>
      <c r="C57" s="97" t="s">
        <v>349</v>
      </c>
      <c r="D57" s="97" t="s">
        <v>350</v>
      </c>
      <c r="E57" s="267" t="s">
        <v>351</v>
      </c>
      <c r="F57" s="267"/>
      <c r="G57" s="268"/>
      <c r="H57" s="269"/>
      <c r="I57" s="270"/>
      <c r="J57" s="173" t="s">
        <v>355</v>
      </c>
      <c r="K57" s="194" t="s">
        <v>329</v>
      </c>
      <c r="L57" s="174"/>
      <c r="M57" s="176">
        <v>656.25</v>
      </c>
      <c r="N57" s="2"/>
      <c r="U57" s="62"/>
    </row>
    <row r="58" spans="1:21" ht="13.8" thickBot="1">
      <c r="A58" s="260"/>
      <c r="B58" s="312" t="s">
        <v>414</v>
      </c>
      <c r="C58" s="312" t="s">
        <v>415</v>
      </c>
      <c r="D58" s="310">
        <v>45246</v>
      </c>
      <c r="E58" s="105"/>
      <c r="F58" s="309" t="s">
        <v>416</v>
      </c>
      <c r="G58" s="112"/>
      <c r="H58" s="112"/>
      <c r="I58" s="113"/>
      <c r="J58" s="173" t="s">
        <v>355</v>
      </c>
      <c r="K58" s="194"/>
      <c r="L58" s="174" t="s">
        <v>329</v>
      </c>
      <c r="M58" s="176">
        <v>281.25</v>
      </c>
      <c r="N58" s="2"/>
      <c r="U58" s="62"/>
    </row>
    <row r="59" spans="1:21" ht="0.75" customHeight="1" thickBot="1">
      <c r="A59" s="261"/>
      <c r="B59" s="304"/>
      <c r="C59" s="304"/>
      <c r="D59" s="311"/>
      <c r="E59" s="12"/>
      <c r="F59" s="309"/>
      <c r="G59" s="276"/>
      <c r="H59" s="276"/>
      <c r="I59" s="277"/>
      <c r="J59" s="83"/>
      <c r="K59" s="92"/>
      <c r="L59" s="84"/>
      <c r="M59" s="85"/>
      <c r="N59" s="2"/>
      <c r="U59" s="62"/>
    </row>
    <row r="60" spans="1:21" ht="34.5" customHeight="1" thickTop="1" thickBot="1">
      <c r="A60" s="255">
        <f t="shared" ref="A60" si="3">A53+1</f>
        <v>8</v>
      </c>
      <c r="B60" s="94" t="s">
        <v>344</v>
      </c>
      <c r="C60" s="94" t="s">
        <v>345</v>
      </c>
      <c r="D60" s="94" t="s">
        <v>346</v>
      </c>
      <c r="E60" s="262" t="s">
        <v>347</v>
      </c>
      <c r="F60" s="305"/>
      <c r="G60" s="262" t="s">
        <v>338</v>
      </c>
      <c r="H60" s="263"/>
      <c r="I60" s="104"/>
      <c r="J60" s="55" t="s">
        <v>352</v>
      </c>
      <c r="K60" s="56"/>
      <c r="L60" s="56"/>
      <c r="M60" s="57"/>
      <c r="N60" s="2"/>
      <c r="U60" s="62"/>
    </row>
    <row r="61" spans="1:21" ht="58.05" customHeight="1" thickBot="1">
      <c r="A61" s="260"/>
      <c r="B61" s="161" t="s">
        <v>418</v>
      </c>
      <c r="C61" s="136" t="s">
        <v>419</v>
      </c>
      <c r="D61" s="214">
        <v>45243</v>
      </c>
      <c r="E61" s="11">
        <v>3</v>
      </c>
      <c r="F61" s="136" t="s">
        <v>420</v>
      </c>
      <c r="G61" s="306" t="s">
        <v>519</v>
      </c>
      <c r="H61" s="307"/>
      <c r="I61" s="308"/>
      <c r="J61" s="53" t="s">
        <v>353</v>
      </c>
      <c r="K61" s="67" t="s">
        <v>329</v>
      </c>
      <c r="L61" s="67"/>
      <c r="M61" s="65">
        <v>2034.38</v>
      </c>
      <c r="N61" s="2"/>
      <c r="U61" s="62"/>
    </row>
    <row r="62" spans="1:21" ht="35.25" customHeight="1" thickBot="1">
      <c r="A62" s="260"/>
      <c r="B62" s="97" t="s">
        <v>348</v>
      </c>
      <c r="C62" s="97" t="s">
        <v>349</v>
      </c>
      <c r="D62" s="97" t="s">
        <v>350</v>
      </c>
      <c r="E62" s="267" t="s">
        <v>351</v>
      </c>
      <c r="F62" s="267"/>
      <c r="G62" s="268"/>
      <c r="H62" s="269"/>
      <c r="I62" s="270"/>
      <c r="J62" s="14" t="s">
        <v>359</v>
      </c>
      <c r="K62" s="68" t="s">
        <v>329</v>
      </c>
      <c r="L62" s="68"/>
      <c r="M62" s="66">
        <v>726.84</v>
      </c>
      <c r="N62" s="2"/>
      <c r="U62" s="62"/>
    </row>
    <row r="63" spans="1:21" ht="13.8" thickBot="1">
      <c r="A63" s="261"/>
      <c r="B63" s="140" t="s">
        <v>358</v>
      </c>
      <c r="C63" s="140" t="s">
        <v>421</v>
      </c>
      <c r="D63" s="99">
        <v>45243</v>
      </c>
      <c r="E63" s="12"/>
      <c r="F63" s="218" t="s">
        <v>520</v>
      </c>
      <c r="G63" s="275"/>
      <c r="H63" s="276"/>
      <c r="I63" s="277"/>
      <c r="J63" s="83"/>
      <c r="K63" s="84"/>
      <c r="L63" s="84"/>
      <c r="M63" s="85"/>
      <c r="N63" s="2"/>
      <c r="U63" s="62"/>
    </row>
    <row r="64" spans="1:21" ht="34.5" customHeight="1" thickTop="1" thickBot="1">
      <c r="A64" s="255">
        <f t="shared" ref="A64" si="4">A60+1</f>
        <v>9</v>
      </c>
      <c r="B64" s="94" t="s">
        <v>344</v>
      </c>
      <c r="C64" s="94" t="s">
        <v>345</v>
      </c>
      <c r="D64" s="94" t="s">
        <v>346</v>
      </c>
      <c r="E64" s="262" t="s">
        <v>347</v>
      </c>
      <c r="F64" s="262"/>
      <c r="G64" s="262" t="s">
        <v>338</v>
      </c>
      <c r="H64" s="263"/>
      <c r="I64" s="104"/>
      <c r="J64" s="55" t="s">
        <v>352</v>
      </c>
      <c r="K64" s="56"/>
      <c r="L64" s="56"/>
      <c r="M64" s="57"/>
      <c r="N64" s="2"/>
      <c r="U64" s="62"/>
    </row>
    <row r="65" spans="1:30" ht="25.2" customHeight="1" thickBot="1">
      <c r="A65" s="260"/>
      <c r="B65" s="136" t="s">
        <v>422</v>
      </c>
      <c r="C65" s="136" t="s">
        <v>423</v>
      </c>
      <c r="D65" s="153">
        <v>45242</v>
      </c>
      <c r="E65" s="11"/>
      <c r="F65" s="136" t="s">
        <v>424</v>
      </c>
      <c r="G65" s="264" t="s">
        <v>425</v>
      </c>
      <c r="H65" s="265"/>
      <c r="I65" s="266"/>
      <c r="J65" s="191" t="s">
        <v>353</v>
      </c>
      <c r="K65" s="192"/>
      <c r="L65" s="192" t="s">
        <v>329</v>
      </c>
      <c r="M65" s="193">
        <v>1816</v>
      </c>
      <c r="N65" s="2"/>
      <c r="U65" s="62"/>
    </row>
    <row r="66" spans="1:30" ht="32.25" customHeight="1" thickBot="1">
      <c r="A66" s="260"/>
      <c r="B66" s="97" t="s">
        <v>348</v>
      </c>
      <c r="C66" s="97" t="s">
        <v>349</v>
      </c>
      <c r="D66" s="97" t="s">
        <v>350</v>
      </c>
      <c r="E66" s="267" t="s">
        <v>351</v>
      </c>
      <c r="F66" s="267"/>
      <c r="G66" s="268"/>
      <c r="H66" s="269"/>
      <c r="I66" s="270"/>
      <c r="J66" s="173" t="s">
        <v>359</v>
      </c>
      <c r="K66" s="174"/>
      <c r="L66" s="174" t="s">
        <v>329</v>
      </c>
      <c r="M66" s="176">
        <v>629</v>
      </c>
      <c r="N66" s="2"/>
      <c r="U66" s="62"/>
    </row>
    <row r="67" spans="1:30" ht="37.950000000000003" customHeight="1" thickBot="1">
      <c r="A67" s="261"/>
      <c r="B67" s="140" t="s">
        <v>358</v>
      </c>
      <c r="C67" s="6" t="s">
        <v>426</v>
      </c>
      <c r="D67" s="160">
        <v>45247</v>
      </c>
      <c r="E67" s="12"/>
      <c r="F67" s="190" t="s">
        <v>427</v>
      </c>
      <c r="G67" s="275"/>
      <c r="H67" s="276"/>
      <c r="I67" s="277"/>
      <c r="J67" s="14"/>
      <c r="K67" s="101"/>
      <c r="L67" s="68"/>
      <c r="M67" s="66"/>
      <c r="N67" s="2"/>
      <c r="U67" s="62"/>
    </row>
    <row r="68" spans="1:30" ht="37.5" customHeight="1" thickTop="1" thickBot="1">
      <c r="A68" s="255">
        <f t="shared" ref="A68" si="5">A64+1</f>
        <v>10</v>
      </c>
      <c r="B68" s="94" t="s">
        <v>344</v>
      </c>
      <c r="C68" s="94" t="s">
        <v>345</v>
      </c>
      <c r="D68" s="94" t="s">
        <v>346</v>
      </c>
      <c r="E68" s="262" t="s">
        <v>347</v>
      </c>
      <c r="F68" s="262"/>
      <c r="G68" s="262" t="s">
        <v>338</v>
      </c>
      <c r="H68" s="263"/>
      <c r="I68" s="104"/>
      <c r="J68" s="55" t="s">
        <v>352</v>
      </c>
      <c r="K68" s="56"/>
      <c r="L68" s="56"/>
      <c r="M68" s="57"/>
      <c r="N68" s="2"/>
      <c r="U68" s="62"/>
    </row>
    <row r="69" spans="1:30" ht="41.4" customHeight="1" thickBot="1">
      <c r="A69" s="260"/>
      <c r="B69" s="136" t="s">
        <v>428</v>
      </c>
      <c r="C69" s="136" t="s">
        <v>429</v>
      </c>
      <c r="D69" s="153">
        <v>45243</v>
      </c>
      <c r="E69" s="11"/>
      <c r="F69" s="136" t="s">
        <v>430</v>
      </c>
      <c r="G69" s="264" t="s">
        <v>431</v>
      </c>
      <c r="H69" s="265"/>
      <c r="I69" s="266"/>
      <c r="J69" s="191" t="s">
        <v>353</v>
      </c>
      <c r="K69" s="191"/>
      <c r="L69" s="192" t="s">
        <v>329</v>
      </c>
      <c r="M69" s="193">
        <v>10320.85</v>
      </c>
      <c r="N69" s="2"/>
      <c r="U69" s="62"/>
    </row>
    <row r="70" spans="1:30" ht="35.25" customHeight="1" thickBot="1">
      <c r="A70" s="260"/>
      <c r="B70" s="97" t="s">
        <v>348</v>
      </c>
      <c r="C70" s="97" t="s">
        <v>349</v>
      </c>
      <c r="D70" s="97" t="s">
        <v>350</v>
      </c>
      <c r="E70" s="267" t="s">
        <v>351</v>
      </c>
      <c r="F70" s="267"/>
      <c r="G70" s="268"/>
      <c r="H70" s="269"/>
      <c r="I70" s="270"/>
      <c r="J70" s="173" t="s">
        <v>359</v>
      </c>
      <c r="K70" s="194"/>
      <c r="L70" s="174" t="s">
        <v>329</v>
      </c>
      <c r="M70" s="176">
        <v>1049.3499999999999</v>
      </c>
      <c r="N70" s="2"/>
      <c r="O70" s="1"/>
      <c r="U70" s="62"/>
    </row>
    <row r="71" spans="1:30" ht="13.8" thickBot="1">
      <c r="A71" s="261"/>
      <c r="B71" s="140" t="s">
        <v>414</v>
      </c>
      <c r="C71" s="140" t="s">
        <v>431</v>
      </c>
      <c r="D71" s="160">
        <v>45246</v>
      </c>
      <c r="E71" s="198"/>
      <c r="F71" s="190" t="s">
        <v>432</v>
      </c>
      <c r="G71" s="275"/>
      <c r="H71" s="276"/>
      <c r="I71" s="277"/>
      <c r="J71" s="173" t="s">
        <v>355</v>
      </c>
      <c r="K71" s="194"/>
      <c r="L71" s="174" t="s">
        <v>329</v>
      </c>
      <c r="M71" s="176">
        <v>134.59</v>
      </c>
      <c r="N71" s="3"/>
      <c r="U71" s="62"/>
    </row>
    <row r="72" spans="1:30" ht="36.75" customHeight="1" thickTop="1" thickBot="1">
      <c r="A72" s="255">
        <f t="shared" ref="A72" si="6">A68+1</f>
        <v>11</v>
      </c>
      <c r="B72" s="94" t="s">
        <v>344</v>
      </c>
      <c r="C72" s="94" t="s">
        <v>345</v>
      </c>
      <c r="D72" s="94"/>
      <c r="E72" s="262" t="s">
        <v>347</v>
      </c>
      <c r="F72" s="262"/>
      <c r="G72" s="262" t="s">
        <v>338</v>
      </c>
      <c r="H72" s="263"/>
      <c r="I72" s="104"/>
      <c r="J72" s="55" t="s">
        <v>352</v>
      </c>
      <c r="K72" s="56"/>
      <c r="L72" s="56"/>
      <c r="M72" s="57"/>
      <c r="N72" s="2"/>
      <c r="Q72" s="1"/>
      <c r="R72" s="1"/>
      <c r="S72" s="1"/>
      <c r="T72" s="1"/>
      <c r="U72" s="62"/>
      <c r="V72" s="1"/>
      <c r="W72" s="1"/>
      <c r="X72" s="1"/>
      <c r="Y72" s="1"/>
      <c r="Z72" s="1"/>
      <c r="AA72" s="1"/>
      <c r="AB72" s="1"/>
      <c r="AC72" s="1"/>
      <c r="AD72" s="1"/>
    </row>
    <row r="73" spans="1:30" ht="22.95" customHeight="1" thickBot="1">
      <c r="A73" s="260"/>
      <c r="B73" s="136" t="s">
        <v>433</v>
      </c>
      <c r="C73" s="136" t="s">
        <v>434</v>
      </c>
      <c r="D73" s="153">
        <v>45231</v>
      </c>
      <c r="E73" s="136"/>
      <c r="F73" s="136" t="s">
        <v>435</v>
      </c>
      <c r="G73" s="264" t="s">
        <v>436</v>
      </c>
      <c r="H73" s="265"/>
      <c r="I73" s="266"/>
      <c r="J73" s="146" t="s">
        <v>353</v>
      </c>
      <c r="K73" s="180"/>
      <c r="L73" s="180" t="s">
        <v>329</v>
      </c>
      <c r="M73" s="181">
        <v>605.47</v>
      </c>
      <c r="N73" s="2"/>
      <c r="U73" s="62"/>
    </row>
    <row r="74" spans="1:30" ht="10.8" customHeight="1" thickBot="1">
      <c r="A74" s="260"/>
      <c r="B74" s="136"/>
      <c r="C74" s="136"/>
      <c r="D74" s="153"/>
      <c r="E74" s="136"/>
      <c r="F74" s="136"/>
      <c r="G74" s="139"/>
      <c r="H74" s="178"/>
      <c r="I74" s="179"/>
      <c r="J74" s="197" t="s">
        <v>359</v>
      </c>
      <c r="K74" s="182"/>
      <c r="L74" s="182" t="s">
        <v>329</v>
      </c>
      <c r="M74" s="183">
        <v>802.62</v>
      </c>
      <c r="N74" s="2"/>
      <c r="U74" s="62"/>
    </row>
    <row r="75" spans="1:30" ht="19.2" hidden="1" customHeight="1" thickBot="1">
      <c r="A75" s="260"/>
      <c r="B75" s="11"/>
      <c r="C75" s="11"/>
      <c r="D75" s="4"/>
      <c r="E75" s="11"/>
      <c r="F75" s="11"/>
      <c r="G75" s="110"/>
      <c r="H75" s="114"/>
      <c r="I75" s="115"/>
      <c r="J75" s="197"/>
      <c r="K75" s="182"/>
      <c r="L75" s="182"/>
      <c r="M75" s="183"/>
      <c r="N75" s="2"/>
      <c r="U75" s="62"/>
    </row>
    <row r="76" spans="1:30" ht="22.5" hidden="1" customHeight="1" thickBot="1">
      <c r="A76" s="260"/>
      <c r="B76" s="11"/>
      <c r="C76" s="11"/>
      <c r="D76" s="4"/>
      <c r="E76" s="11"/>
      <c r="F76" s="11"/>
      <c r="G76" s="110"/>
      <c r="H76" s="114"/>
      <c r="I76" s="115"/>
      <c r="J76" s="197"/>
      <c r="K76" s="182"/>
      <c r="L76" s="182"/>
      <c r="M76" s="183"/>
      <c r="N76" s="2"/>
      <c r="U76" s="62"/>
    </row>
    <row r="77" spans="1:30" ht="14.4" hidden="1" customHeight="1" thickBot="1">
      <c r="A77" s="260"/>
      <c r="B77" s="11"/>
      <c r="C77" s="11"/>
      <c r="D77" s="4"/>
      <c r="E77" s="11"/>
      <c r="F77" s="11"/>
      <c r="G77" s="110"/>
      <c r="H77" s="114"/>
      <c r="I77" s="115"/>
      <c r="J77" s="197"/>
      <c r="K77" s="182"/>
      <c r="L77" s="182"/>
      <c r="M77" s="183"/>
      <c r="N77" s="2"/>
      <c r="U77" s="62"/>
    </row>
    <row r="78" spans="1:30" ht="36.75" customHeight="1" thickBot="1">
      <c r="A78" s="260"/>
      <c r="B78" s="97" t="s">
        <v>348</v>
      </c>
      <c r="C78" s="97" t="s">
        <v>349</v>
      </c>
      <c r="D78" s="97" t="s">
        <v>350</v>
      </c>
      <c r="E78" s="267" t="s">
        <v>351</v>
      </c>
      <c r="F78" s="267"/>
      <c r="G78" s="268"/>
      <c r="H78" s="269"/>
      <c r="I78" s="270"/>
      <c r="J78" s="158"/>
      <c r="K78" s="184"/>
      <c r="L78" s="184"/>
      <c r="M78" s="185"/>
      <c r="N78" s="2"/>
      <c r="U78" s="62"/>
    </row>
    <row r="79" spans="1:30" ht="16.5" customHeight="1" thickBot="1">
      <c r="A79" s="261"/>
      <c r="B79" s="136" t="s">
        <v>358</v>
      </c>
      <c r="C79" s="140" t="s">
        <v>436</v>
      </c>
      <c r="D79" s="160">
        <v>45249</v>
      </c>
      <c r="E79" s="198" t="s">
        <v>367</v>
      </c>
      <c r="F79" s="190" t="s">
        <v>437</v>
      </c>
      <c r="G79" s="275"/>
      <c r="H79" s="276"/>
      <c r="I79" s="277"/>
      <c r="J79" s="173"/>
      <c r="K79" s="174"/>
      <c r="L79" s="174"/>
      <c r="M79" s="176"/>
      <c r="N79" s="2"/>
      <c r="U79" s="62"/>
    </row>
    <row r="80" spans="1:30" ht="34.5" customHeight="1" thickTop="1" thickBot="1">
      <c r="A80" s="255">
        <f>A72+1</f>
        <v>12</v>
      </c>
      <c r="B80" s="94" t="s">
        <v>344</v>
      </c>
      <c r="C80" s="94" t="s">
        <v>345</v>
      </c>
      <c r="D80" s="94" t="s">
        <v>346</v>
      </c>
      <c r="E80" s="262" t="s">
        <v>347</v>
      </c>
      <c r="F80" s="262"/>
      <c r="G80" s="262" t="s">
        <v>338</v>
      </c>
      <c r="H80" s="263"/>
      <c r="I80" s="104"/>
      <c r="J80" s="55" t="s">
        <v>352</v>
      </c>
      <c r="K80" s="56"/>
      <c r="L80" s="56"/>
      <c r="M80" s="57"/>
      <c r="N80" s="2"/>
      <c r="U80" s="62"/>
    </row>
    <row r="81" spans="1:21" ht="28.5" customHeight="1" thickBot="1">
      <c r="A81" s="260"/>
      <c r="B81" s="136" t="s">
        <v>438</v>
      </c>
      <c r="C81" s="136" t="s">
        <v>439</v>
      </c>
      <c r="D81" s="153">
        <v>45264</v>
      </c>
      <c r="E81" s="11"/>
      <c r="F81" s="136" t="s">
        <v>440</v>
      </c>
      <c r="G81" s="264" t="s">
        <v>441</v>
      </c>
      <c r="H81" s="265"/>
      <c r="I81" s="266"/>
      <c r="J81" s="146" t="s">
        <v>353</v>
      </c>
      <c r="K81" s="146"/>
      <c r="L81" s="180" t="s">
        <v>329</v>
      </c>
      <c r="M81" s="181">
        <v>4946.01</v>
      </c>
      <c r="N81" s="2"/>
      <c r="U81" s="62"/>
    </row>
    <row r="82" spans="1:21" ht="33" customHeight="1" thickBot="1">
      <c r="A82" s="260"/>
      <c r="B82" s="97" t="s">
        <v>348</v>
      </c>
      <c r="C82" s="97" t="s">
        <v>349</v>
      </c>
      <c r="D82" s="97" t="s">
        <v>350</v>
      </c>
      <c r="E82" s="267" t="s">
        <v>351</v>
      </c>
      <c r="F82" s="267"/>
      <c r="G82" s="268"/>
      <c r="H82" s="269"/>
      <c r="I82" s="270"/>
      <c r="J82" s="14"/>
      <c r="K82" s="101"/>
      <c r="L82" s="68"/>
      <c r="M82" s="66"/>
      <c r="N82" s="2"/>
      <c r="U82" s="62"/>
    </row>
    <row r="83" spans="1:21" ht="27" thickBot="1">
      <c r="A83" s="261"/>
      <c r="B83" s="136" t="s">
        <v>442</v>
      </c>
      <c r="C83" s="140" t="s">
        <v>443</v>
      </c>
      <c r="D83" s="160">
        <v>45267</v>
      </c>
      <c r="E83" s="12"/>
      <c r="F83" s="190" t="s">
        <v>444</v>
      </c>
      <c r="G83" s="275"/>
      <c r="H83" s="276"/>
      <c r="I83" s="277"/>
      <c r="J83" s="14"/>
      <c r="K83" s="101"/>
      <c r="L83" s="68"/>
      <c r="M83" s="79"/>
      <c r="N83" s="2"/>
      <c r="U83" s="62"/>
    </row>
    <row r="84" spans="1:21" ht="21.6" thickTop="1" thickBot="1">
      <c r="A84" s="255">
        <f t="shared" ref="A84" si="7">A80+1</f>
        <v>13</v>
      </c>
      <c r="B84" s="94" t="s">
        <v>344</v>
      </c>
      <c r="C84" s="94" t="s">
        <v>345</v>
      </c>
      <c r="D84" s="94" t="s">
        <v>346</v>
      </c>
      <c r="E84" s="262" t="s">
        <v>347</v>
      </c>
      <c r="F84" s="262"/>
      <c r="G84" s="262" t="s">
        <v>338</v>
      </c>
      <c r="H84" s="263"/>
      <c r="I84" s="104"/>
      <c r="J84" s="55" t="s">
        <v>352</v>
      </c>
      <c r="K84" s="56"/>
      <c r="L84" s="56"/>
      <c r="M84" s="57"/>
      <c r="N84" s="2"/>
      <c r="U84" s="62"/>
    </row>
    <row r="85" spans="1:21" ht="27" customHeight="1" thickBot="1">
      <c r="A85" s="260"/>
      <c r="B85" s="136" t="s">
        <v>445</v>
      </c>
      <c r="C85" s="161" t="s">
        <v>446</v>
      </c>
      <c r="D85" s="153">
        <v>45278</v>
      </c>
      <c r="E85" s="11"/>
      <c r="F85" s="136" t="s">
        <v>447</v>
      </c>
      <c r="G85" s="264" t="s">
        <v>448</v>
      </c>
      <c r="H85" s="265"/>
      <c r="I85" s="266"/>
      <c r="J85" s="146" t="s">
        <v>353</v>
      </c>
      <c r="K85" s="146"/>
      <c r="L85" s="180" t="s">
        <v>329</v>
      </c>
      <c r="M85" s="181">
        <v>2000</v>
      </c>
      <c r="N85" s="2"/>
      <c r="U85" s="62"/>
    </row>
    <row r="86" spans="1:21" ht="27" customHeight="1" thickBot="1">
      <c r="A86" s="260"/>
      <c r="B86" s="11"/>
      <c r="C86" s="80"/>
      <c r="D86" s="4"/>
      <c r="E86" s="11"/>
      <c r="F86" s="11"/>
      <c r="G86" s="110"/>
      <c r="H86" s="114"/>
      <c r="I86" s="115"/>
      <c r="J86" s="197" t="s">
        <v>359</v>
      </c>
      <c r="K86" s="140"/>
      <c r="L86" s="182" t="s">
        <v>329</v>
      </c>
      <c r="M86" s="183">
        <v>600</v>
      </c>
      <c r="N86" s="2"/>
      <c r="U86" s="62"/>
    </row>
    <row r="87" spans="1:21" ht="33" customHeight="1" thickBot="1">
      <c r="A87" s="260"/>
      <c r="B87" s="97" t="s">
        <v>348</v>
      </c>
      <c r="C87" s="97" t="s">
        <v>349</v>
      </c>
      <c r="D87" s="97" t="s">
        <v>350</v>
      </c>
      <c r="E87" s="274" t="s">
        <v>351</v>
      </c>
      <c r="F87" s="274"/>
      <c r="G87" s="268"/>
      <c r="H87" s="269"/>
      <c r="I87" s="270"/>
      <c r="J87" s="158" t="s">
        <v>355</v>
      </c>
      <c r="K87" s="159"/>
      <c r="L87" s="184" t="s">
        <v>329</v>
      </c>
      <c r="M87" s="185">
        <v>250</v>
      </c>
      <c r="N87" s="2"/>
      <c r="U87" s="62"/>
    </row>
    <row r="88" spans="1:21" ht="13.8" thickBot="1">
      <c r="A88" s="261"/>
      <c r="B88" s="136" t="s">
        <v>358</v>
      </c>
      <c r="C88" s="140" t="s">
        <v>449</v>
      </c>
      <c r="D88" s="160">
        <v>45281</v>
      </c>
      <c r="E88" s="198"/>
      <c r="F88" s="190" t="s">
        <v>450</v>
      </c>
      <c r="G88" s="275"/>
      <c r="H88" s="276"/>
      <c r="I88" s="277"/>
      <c r="J88" s="158" t="s">
        <v>356</v>
      </c>
      <c r="K88" s="159"/>
      <c r="L88" s="184" t="s">
        <v>329</v>
      </c>
      <c r="M88" s="185">
        <v>500</v>
      </c>
      <c r="N88" s="2"/>
      <c r="U88" s="62"/>
    </row>
    <row r="89" spans="1:21" ht="35.25" customHeight="1" thickTop="1" thickBot="1">
      <c r="A89" s="255">
        <f>A84+1</f>
        <v>14</v>
      </c>
      <c r="B89" s="94" t="s">
        <v>344</v>
      </c>
      <c r="C89" s="94" t="s">
        <v>345</v>
      </c>
      <c r="D89" s="94" t="s">
        <v>346</v>
      </c>
      <c r="E89" s="262" t="s">
        <v>347</v>
      </c>
      <c r="F89" s="262"/>
      <c r="G89" s="262" t="s">
        <v>338</v>
      </c>
      <c r="H89" s="263"/>
      <c r="I89" s="104"/>
      <c r="J89" s="55" t="s">
        <v>352</v>
      </c>
      <c r="K89" s="56"/>
      <c r="L89" s="56"/>
      <c r="M89" s="57"/>
      <c r="N89" s="2"/>
      <c r="U89" s="62"/>
    </row>
    <row r="90" spans="1:21" ht="23.4" customHeight="1" thickBot="1">
      <c r="A90" s="260"/>
      <c r="B90" s="136" t="s">
        <v>445</v>
      </c>
      <c r="C90" s="136" t="s">
        <v>446</v>
      </c>
      <c r="D90" s="153">
        <v>45295</v>
      </c>
      <c r="E90" s="136"/>
      <c r="F90" s="136" t="s">
        <v>451</v>
      </c>
      <c r="G90" s="264" t="s">
        <v>448</v>
      </c>
      <c r="H90" s="265"/>
      <c r="I90" s="266"/>
      <c r="J90" s="146" t="s">
        <v>353</v>
      </c>
      <c r="K90" s="180"/>
      <c r="L90" s="180" t="s">
        <v>329</v>
      </c>
      <c r="M90" s="181">
        <v>5000</v>
      </c>
      <c r="N90" s="2"/>
      <c r="U90" s="62"/>
    </row>
    <row r="91" spans="1:21" ht="23.4" customHeight="1" thickBot="1">
      <c r="A91" s="260"/>
      <c r="B91" s="136"/>
      <c r="C91" s="136"/>
      <c r="D91" s="153"/>
      <c r="E91" s="136"/>
      <c r="F91" s="136"/>
      <c r="G91" s="139"/>
      <c r="H91" s="178"/>
      <c r="I91" s="179"/>
      <c r="J91" s="197" t="s">
        <v>356</v>
      </c>
      <c r="K91" s="182"/>
      <c r="L91" s="182" t="s">
        <v>329</v>
      </c>
      <c r="M91" s="183">
        <v>500</v>
      </c>
      <c r="N91" s="2"/>
      <c r="U91" s="62"/>
    </row>
    <row r="92" spans="1:21" ht="32.25" customHeight="1" thickBot="1">
      <c r="A92" s="260"/>
      <c r="B92" s="97" t="s">
        <v>348</v>
      </c>
      <c r="C92" s="97" t="s">
        <v>349</v>
      </c>
      <c r="D92" s="97" t="s">
        <v>350</v>
      </c>
      <c r="E92" s="267" t="s">
        <v>351</v>
      </c>
      <c r="F92" s="267"/>
      <c r="G92" s="268"/>
      <c r="H92" s="269"/>
      <c r="I92" s="270"/>
      <c r="J92" s="158" t="s">
        <v>359</v>
      </c>
      <c r="K92" s="159"/>
      <c r="L92" s="184" t="s">
        <v>329</v>
      </c>
      <c r="M92" s="185">
        <v>800</v>
      </c>
      <c r="N92" s="2"/>
      <c r="U92" s="63"/>
    </row>
    <row r="93" spans="1:21" ht="26.25" customHeight="1" thickBot="1">
      <c r="A93" s="261"/>
      <c r="B93" s="140" t="s">
        <v>358</v>
      </c>
      <c r="C93" s="140" t="s">
        <v>449</v>
      </c>
      <c r="D93" s="160">
        <v>45298</v>
      </c>
      <c r="E93" s="198"/>
      <c r="F93" s="190" t="s">
        <v>452</v>
      </c>
      <c r="G93" s="271"/>
      <c r="H93" s="272"/>
      <c r="I93" s="273"/>
      <c r="J93" s="158" t="s">
        <v>355</v>
      </c>
      <c r="K93" s="159"/>
      <c r="L93" s="184" t="s">
        <v>329</v>
      </c>
      <c r="M93" s="185">
        <v>500</v>
      </c>
      <c r="N93" s="2"/>
      <c r="U93" s="62"/>
    </row>
    <row r="94" spans="1:21" ht="34.5" customHeight="1" thickTop="1">
      <c r="A94" s="255">
        <f t="shared" ref="A94" si="8">A89+1</f>
        <v>15</v>
      </c>
      <c r="B94" s="94" t="s">
        <v>344</v>
      </c>
      <c r="C94" s="94" t="s">
        <v>345</v>
      </c>
      <c r="D94" s="94" t="s">
        <v>346</v>
      </c>
      <c r="E94" s="262" t="s">
        <v>347</v>
      </c>
      <c r="F94" s="262"/>
      <c r="G94" s="262" t="s">
        <v>338</v>
      </c>
      <c r="H94" s="263"/>
      <c r="I94" s="104"/>
      <c r="J94" s="55" t="s">
        <v>352</v>
      </c>
      <c r="K94" s="56"/>
      <c r="L94" s="56"/>
      <c r="M94" s="57"/>
      <c r="N94" s="2"/>
      <c r="U94" s="62"/>
    </row>
    <row r="95" spans="1:21" ht="23.4" customHeight="1">
      <c r="A95" s="256"/>
      <c r="B95" s="136" t="s">
        <v>453</v>
      </c>
      <c r="C95" s="136" t="s">
        <v>454</v>
      </c>
      <c r="D95" s="153">
        <v>45302</v>
      </c>
      <c r="E95" s="136"/>
      <c r="F95" s="136" t="s">
        <v>455</v>
      </c>
      <c r="G95" s="264" t="s">
        <v>456</v>
      </c>
      <c r="H95" s="265"/>
      <c r="I95" s="266"/>
      <c r="J95" s="146" t="s">
        <v>353</v>
      </c>
      <c r="K95" s="180"/>
      <c r="L95" s="180" t="s">
        <v>329</v>
      </c>
      <c r="M95" s="181">
        <v>240</v>
      </c>
      <c r="N95" s="2"/>
      <c r="U95" s="62"/>
    </row>
    <row r="96" spans="1:21" ht="28.5" customHeight="1">
      <c r="A96" s="256"/>
      <c r="B96" s="97" t="s">
        <v>348</v>
      </c>
      <c r="C96" s="97" t="s">
        <v>349</v>
      </c>
      <c r="D96" s="97" t="s">
        <v>350</v>
      </c>
      <c r="E96" s="267" t="s">
        <v>351</v>
      </c>
      <c r="F96" s="267"/>
      <c r="G96" s="268"/>
      <c r="H96" s="269"/>
      <c r="I96" s="270"/>
      <c r="J96" s="158" t="s">
        <v>359</v>
      </c>
      <c r="K96" s="184"/>
      <c r="L96" s="184" t="s">
        <v>329</v>
      </c>
      <c r="M96" s="185">
        <v>657</v>
      </c>
      <c r="N96" s="2"/>
      <c r="U96" s="62"/>
    </row>
    <row r="97" spans="1:21">
      <c r="A97" s="256"/>
      <c r="B97" s="303" t="s">
        <v>414</v>
      </c>
      <c r="C97" s="140" t="s">
        <v>457</v>
      </c>
      <c r="D97" s="296">
        <v>45303</v>
      </c>
      <c r="E97" s="198"/>
      <c r="F97" s="298" t="s">
        <v>458</v>
      </c>
      <c r="G97" s="300"/>
      <c r="H97" s="301"/>
      <c r="I97" s="302"/>
      <c r="J97" s="144" t="s">
        <v>355</v>
      </c>
      <c r="K97" s="186"/>
      <c r="L97" s="186" t="s">
        <v>329</v>
      </c>
      <c r="M97" s="187">
        <v>250</v>
      </c>
      <c r="N97" s="20"/>
      <c r="U97" s="62"/>
    </row>
    <row r="98" spans="1:21" ht="13.8" thickBot="1">
      <c r="A98" s="256"/>
      <c r="B98" s="303"/>
      <c r="C98" s="140"/>
      <c r="D98" s="296"/>
      <c r="E98" s="197"/>
      <c r="F98" s="298"/>
      <c r="G98" s="300"/>
      <c r="H98" s="301"/>
      <c r="I98" s="302"/>
      <c r="J98" s="144"/>
      <c r="K98" s="186"/>
      <c r="L98" s="186"/>
      <c r="M98" s="187"/>
      <c r="N98" s="20"/>
      <c r="U98" s="62"/>
    </row>
    <row r="99" spans="1:21" ht="13.8" hidden="1" thickBot="1">
      <c r="A99" s="98"/>
      <c r="B99" s="304"/>
      <c r="C99" s="140"/>
      <c r="D99" s="297"/>
      <c r="E99" s="197"/>
      <c r="F99" s="299"/>
      <c r="G99" s="271"/>
      <c r="H99" s="272"/>
      <c r="I99" s="273"/>
      <c r="J99" s="199"/>
      <c r="K99" s="200"/>
      <c r="L99" s="200"/>
      <c r="M99" s="201"/>
      <c r="N99" s="20"/>
      <c r="U99" s="62"/>
    </row>
    <row r="100" spans="1:21" ht="29.7" customHeight="1" thickTop="1" thickBot="1">
      <c r="A100" s="255">
        <f t="shared" ref="A100" si="9">A94+1</f>
        <v>16</v>
      </c>
      <c r="B100" s="94" t="s">
        <v>344</v>
      </c>
      <c r="C100" s="94" t="s">
        <v>345</v>
      </c>
      <c r="D100" s="94" t="s">
        <v>346</v>
      </c>
      <c r="E100" s="262" t="s">
        <v>347</v>
      </c>
      <c r="F100" s="262"/>
      <c r="G100" s="262" t="s">
        <v>338</v>
      </c>
      <c r="H100" s="263"/>
      <c r="I100" s="104"/>
      <c r="J100" s="75" t="s">
        <v>352</v>
      </c>
      <c r="K100" s="76"/>
      <c r="L100" s="76"/>
      <c r="M100" s="77"/>
      <c r="N100" s="2"/>
      <c r="U100" s="62"/>
    </row>
    <row r="101" spans="1:21" ht="40.799999999999997" customHeight="1" thickBot="1">
      <c r="A101" s="260"/>
      <c r="B101" s="136" t="s">
        <v>459</v>
      </c>
      <c r="C101" s="136" t="s">
        <v>460</v>
      </c>
      <c r="D101" s="153">
        <v>45340</v>
      </c>
      <c r="E101" s="136"/>
      <c r="F101" s="136" t="s">
        <v>461</v>
      </c>
      <c r="G101" s="264" t="s">
        <v>462</v>
      </c>
      <c r="H101" s="265"/>
      <c r="I101" s="266"/>
      <c r="J101" s="146" t="s">
        <v>359</v>
      </c>
      <c r="K101" s="180"/>
      <c r="L101" s="180" t="s">
        <v>329</v>
      </c>
      <c r="M101" s="215">
        <v>1250</v>
      </c>
      <c r="N101" s="2"/>
      <c r="U101" s="62"/>
    </row>
    <row r="102" spans="1:21" ht="13.8" hidden="1" thickBot="1">
      <c r="A102" s="260"/>
      <c r="B102" s="11"/>
      <c r="C102" s="11"/>
      <c r="D102" s="4"/>
      <c r="E102" s="11"/>
      <c r="F102" s="11"/>
      <c r="G102" s="110"/>
      <c r="H102" s="114"/>
      <c r="I102" s="115"/>
      <c r="J102" s="71" t="s">
        <v>354</v>
      </c>
      <c r="K102" s="72"/>
      <c r="L102" s="72" t="s">
        <v>329</v>
      </c>
      <c r="M102" s="73">
        <v>671.9</v>
      </c>
      <c r="N102" s="2"/>
      <c r="U102" s="62"/>
    </row>
    <row r="103" spans="1:21" ht="29.25" customHeight="1" thickBot="1">
      <c r="A103" s="260"/>
      <c r="B103" s="97" t="s">
        <v>348</v>
      </c>
      <c r="C103" s="97" t="s">
        <v>349</v>
      </c>
      <c r="D103" s="97" t="s">
        <v>350</v>
      </c>
      <c r="E103" s="267" t="s">
        <v>351</v>
      </c>
      <c r="F103" s="267"/>
      <c r="G103" s="268"/>
      <c r="H103" s="269"/>
      <c r="I103" s="270"/>
      <c r="J103" s="170" t="s">
        <v>356</v>
      </c>
      <c r="K103" s="171"/>
      <c r="L103" s="171" t="s">
        <v>329</v>
      </c>
      <c r="M103" s="172">
        <v>150</v>
      </c>
      <c r="N103" s="2"/>
      <c r="U103" s="62"/>
    </row>
    <row r="104" spans="1:21" ht="29.25" customHeight="1" thickBot="1">
      <c r="A104" s="260"/>
      <c r="B104" s="97"/>
      <c r="C104" s="97"/>
      <c r="D104" s="97"/>
      <c r="E104" s="97"/>
      <c r="F104" s="97"/>
      <c r="G104" s="111"/>
      <c r="H104" s="112"/>
      <c r="I104" s="113"/>
      <c r="J104" s="14"/>
      <c r="K104" s="68"/>
      <c r="L104" s="68"/>
      <c r="M104" s="116"/>
      <c r="N104" s="2"/>
      <c r="U104" s="62"/>
    </row>
    <row r="105" spans="1:21" ht="17.399999999999999" customHeight="1" thickBot="1">
      <c r="A105" s="261"/>
      <c r="B105" s="140" t="s">
        <v>358</v>
      </c>
      <c r="C105" s="140" t="s">
        <v>463</v>
      </c>
      <c r="D105" s="160">
        <v>45343</v>
      </c>
      <c r="E105" s="198"/>
      <c r="F105" s="190" t="s">
        <v>464</v>
      </c>
      <c r="G105" s="275"/>
      <c r="H105" s="276"/>
      <c r="I105" s="277"/>
      <c r="J105" s="14"/>
      <c r="K105" s="68"/>
      <c r="L105" s="68"/>
      <c r="M105" s="66"/>
      <c r="N105" s="2"/>
      <c r="U105" s="62"/>
    </row>
    <row r="106" spans="1:21" ht="34.5" customHeight="1" thickTop="1" thickBot="1">
      <c r="A106" s="255">
        <f t="shared" ref="A106" si="10">A100+1</f>
        <v>17</v>
      </c>
      <c r="B106" s="94" t="s">
        <v>344</v>
      </c>
      <c r="C106" s="94" t="s">
        <v>345</v>
      </c>
      <c r="D106" s="94" t="s">
        <v>346</v>
      </c>
      <c r="E106" s="262" t="s">
        <v>347</v>
      </c>
      <c r="F106" s="262"/>
      <c r="G106" s="262" t="s">
        <v>338</v>
      </c>
      <c r="H106" s="263"/>
      <c r="I106" s="104"/>
      <c r="J106" s="55" t="s">
        <v>352</v>
      </c>
      <c r="K106" s="56"/>
      <c r="L106" s="56"/>
      <c r="M106" s="57"/>
      <c r="N106" s="2"/>
      <c r="U106" s="62"/>
    </row>
    <row r="107" spans="1:21" ht="55.8" customHeight="1" thickBot="1">
      <c r="A107" s="260"/>
      <c r="B107" s="136" t="s">
        <v>374</v>
      </c>
      <c r="C107" s="136" t="s">
        <v>465</v>
      </c>
      <c r="D107" s="163">
        <v>45341</v>
      </c>
      <c r="E107" s="136" t="s">
        <v>466</v>
      </c>
      <c r="F107" s="161" t="s">
        <v>467</v>
      </c>
      <c r="G107" s="264" t="s">
        <v>401</v>
      </c>
      <c r="H107" s="265"/>
      <c r="I107" s="266"/>
      <c r="J107" s="146" t="s">
        <v>353</v>
      </c>
      <c r="K107" s="180" t="s">
        <v>329</v>
      </c>
      <c r="L107" s="180"/>
      <c r="M107" s="203">
        <v>496.4</v>
      </c>
      <c r="N107" s="2"/>
      <c r="U107" s="62"/>
    </row>
    <row r="108" spans="1:21" ht="21" customHeight="1" thickBot="1">
      <c r="A108" s="260"/>
      <c r="B108" s="97" t="s">
        <v>348</v>
      </c>
      <c r="C108" s="97" t="s">
        <v>349</v>
      </c>
      <c r="D108" s="97" t="s">
        <v>350</v>
      </c>
      <c r="E108" s="267" t="s">
        <v>351</v>
      </c>
      <c r="F108" s="267"/>
      <c r="G108" s="268"/>
      <c r="H108" s="269"/>
      <c r="I108" s="270"/>
      <c r="J108" s="197" t="s">
        <v>359</v>
      </c>
      <c r="K108" s="182" t="s">
        <v>329</v>
      </c>
      <c r="L108" s="182"/>
      <c r="M108" s="204">
        <v>372.87</v>
      </c>
      <c r="N108" s="2"/>
      <c r="U108" s="62"/>
    </row>
    <row r="109" spans="1:21" ht="33" customHeight="1" thickBot="1">
      <c r="A109" s="260"/>
      <c r="B109" s="161" t="s">
        <v>358</v>
      </c>
      <c r="C109" s="167" t="s">
        <v>468</v>
      </c>
      <c r="D109" s="296">
        <v>45345</v>
      </c>
      <c r="E109" s="198"/>
      <c r="F109" s="298" t="s">
        <v>469</v>
      </c>
      <c r="G109" s="300"/>
      <c r="H109" s="301"/>
      <c r="I109" s="302"/>
      <c r="J109" s="158" t="s">
        <v>355</v>
      </c>
      <c r="K109" s="184" t="s">
        <v>329</v>
      </c>
      <c r="L109" s="184"/>
      <c r="M109" s="202">
        <v>166.5</v>
      </c>
      <c r="N109" s="2"/>
      <c r="U109" s="62"/>
    </row>
    <row r="110" spans="1:21" ht="13.8" thickBot="1">
      <c r="A110" s="261"/>
      <c r="B110" s="140"/>
      <c r="C110" s="140"/>
      <c r="D110" s="297"/>
      <c r="E110" s="198"/>
      <c r="F110" s="299"/>
      <c r="G110" s="271"/>
      <c r="H110" s="272"/>
      <c r="I110" s="273"/>
      <c r="J110" s="158" t="s">
        <v>356</v>
      </c>
      <c r="K110" s="184" t="s">
        <v>329</v>
      </c>
      <c r="L110" s="184"/>
      <c r="M110" s="202">
        <v>302.5</v>
      </c>
      <c r="N110" s="2"/>
      <c r="U110" s="62"/>
    </row>
    <row r="111" spans="1:21" ht="33.75" customHeight="1" thickTop="1" thickBot="1">
      <c r="A111" s="255">
        <f t="shared" ref="A111" si="11">A106+1</f>
        <v>18</v>
      </c>
      <c r="B111" s="94" t="s">
        <v>344</v>
      </c>
      <c r="C111" s="94" t="s">
        <v>345</v>
      </c>
      <c r="D111" s="94" t="s">
        <v>346</v>
      </c>
      <c r="E111" s="262" t="s">
        <v>347</v>
      </c>
      <c r="F111" s="262"/>
      <c r="G111" s="262" t="s">
        <v>338</v>
      </c>
      <c r="H111" s="263"/>
      <c r="I111" s="104"/>
      <c r="J111" s="55" t="s">
        <v>352</v>
      </c>
      <c r="K111" s="56"/>
      <c r="L111" s="56"/>
      <c r="M111" s="57"/>
      <c r="N111" s="2"/>
      <c r="U111" s="62"/>
    </row>
    <row r="112" spans="1:21" ht="28.2" customHeight="1" thickBot="1">
      <c r="A112" s="260"/>
      <c r="B112" s="136" t="s">
        <v>433</v>
      </c>
      <c r="C112" s="136" t="s">
        <v>470</v>
      </c>
      <c r="D112" s="163">
        <v>45343</v>
      </c>
      <c r="E112" s="136" t="s">
        <v>471</v>
      </c>
      <c r="F112" s="136" t="s">
        <v>472</v>
      </c>
      <c r="G112" s="264" t="s">
        <v>473</v>
      </c>
      <c r="H112" s="265"/>
      <c r="I112" s="266"/>
      <c r="J112" s="146" t="s">
        <v>353</v>
      </c>
      <c r="K112" s="146"/>
      <c r="L112" s="180" t="s">
        <v>329</v>
      </c>
      <c r="M112" s="181">
        <v>763.07</v>
      </c>
      <c r="N112" s="2"/>
      <c r="U112" s="62"/>
    </row>
    <row r="113" spans="1:21" ht="30.75" customHeight="1" thickBot="1">
      <c r="A113" s="260"/>
      <c r="B113" s="97" t="s">
        <v>348</v>
      </c>
      <c r="C113" s="97" t="s">
        <v>349</v>
      </c>
      <c r="D113" s="97" t="s">
        <v>350</v>
      </c>
      <c r="E113" s="267" t="s">
        <v>351</v>
      </c>
      <c r="F113" s="267"/>
      <c r="G113" s="268"/>
      <c r="H113" s="269"/>
      <c r="I113" s="270"/>
      <c r="J113" s="158" t="s">
        <v>359</v>
      </c>
      <c r="K113" s="159"/>
      <c r="L113" s="184" t="s">
        <v>329</v>
      </c>
      <c r="M113" s="185">
        <v>1000</v>
      </c>
      <c r="N113" s="2"/>
      <c r="U113" s="62"/>
    </row>
    <row r="114" spans="1:21" ht="25.5" customHeight="1" thickBot="1">
      <c r="A114" s="261"/>
      <c r="B114" s="140" t="s">
        <v>358</v>
      </c>
      <c r="C114" s="140" t="s">
        <v>473</v>
      </c>
      <c r="D114" s="163">
        <v>45347</v>
      </c>
      <c r="E114" s="81"/>
      <c r="F114" s="216" t="s">
        <v>479</v>
      </c>
      <c r="G114" s="275"/>
      <c r="H114" s="276"/>
      <c r="I114" s="277"/>
      <c r="J114" s="14"/>
      <c r="K114" s="101"/>
      <c r="L114" s="68"/>
      <c r="M114" s="66"/>
      <c r="N114" s="2"/>
      <c r="U114" s="62"/>
    </row>
    <row r="115" spans="1:21" ht="33" customHeight="1" thickTop="1" thickBot="1">
      <c r="A115" s="255">
        <f t="shared" ref="A115" si="12">A111+1</f>
        <v>19</v>
      </c>
      <c r="B115" s="94" t="s">
        <v>344</v>
      </c>
      <c r="C115" s="94" t="s">
        <v>345</v>
      </c>
      <c r="D115" s="94" t="s">
        <v>346</v>
      </c>
      <c r="E115" s="262" t="s">
        <v>347</v>
      </c>
      <c r="F115" s="262"/>
      <c r="G115" s="262" t="s">
        <v>338</v>
      </c>
      <c r="H115" s="263"/>
      <c r="I115" s="104"/>
      <c r="J115" s="55" t="s">
        <v>352</v>
      </c>
      <c r="K115" s="56"/>
      <c r="L115" s="56"/>
      <c r="M115" s="57"/>
      <c r="N115" s="2"/>
      <c r="U115" s="62"/>
    </row>
    <row r="116" spans="1:21" ht="36.6" customHeight="1" thickBot="1">
      <c r="A116" s="260"/>
      <c r="B116" s="136" t="s">
        <v>474</v>
      </c>
      <c r="C116" s="136" t="s">
        <v>475</v>
      </c>
      <c r="D116" s="153">
        <v>45344</v>
      </c>
      <c r="E116" s="136"/>
      <c r="F116" s="136" t="s">
        <v>476</v>
      </c>
      <c r="G116" s="264" t="s">
        <v>477</v>
      </c>
      <c r="H116" s="265"/>
      <c r="I116" s="266"/>
      <c r="J116" s="191" t="s">
        <v>353</v>
      </c>
      <c r="K116" s="191" t="s">
        <v>329</v>
      </c>
      <c r="L116" s="192"/>
      <c r="M116" s="193">
        <v>922.22</v>
      </c>
      <c r="N116" s="2"/>
      <c r="U116" s="62"/>
    </row>
    <row r="117" spans="1:21" ht="22.2" customHeight="1" thickBot="1">
      <c r="A117" s="260"/>
      <c r="B117" s="136"/>
      <c r="C117" s="136"/>
      <c r="D117" s="153"/>
      <c r="E117" s="136"/>
      <c r="F117" s="136"/>
      <c r="G117" s="139"/>
      <c r="H117" s="178"/>
      <c r="I117" s="179"/>
      <c r="J117" s="145" t="s">
        <v>355</v>
      </c>
      <c r="K117" s="167" t="s">
        <v>329</v>
      </c>
      <c r="L117" s="195"/>
      <c r="M117" s="196">
        <v>121.56</v>
      </c>
      <c r="N117" s="2"/>
      <c r="U117" s="62"/>
    </row>
    <row r="118" spans="1:21" ht="28.8" customHeight="1" thickBot="1">
      <c r="A118" s="260"/>
      <c r="B118" s="97" t="s">
        <v>348</v>
      </c>
      <c r="C118" s="97" t="s">
        <v>349</v>
      </c>
      <c r="D118" s="97" t="s">
        <v>350</v>
      </c>
      <c r="E118" s="267" t="s">
        <v>351</v>
      </c>
      <c r="F118" s="267"/>
      <c r="G118" s="268"/>
      <c r="H118" s="269"/>
      <c r="I118" s="270"/>
      <c r="J118" s="173" t="s">
        <v>359</v>
      </c>
      <c r="K118" s="194"/>
      <c r="L118" s="174" t="s">
        <v>329</v>
      </c>
      <c r="M118" s="176">
        <v>575.91999999999996</v>
      </c>
      <c r="N118" s="2"/>
      <c r="U118" s="62"/>
    </row>
    <row r="119" spans="1:21" ht="28.8" customHeight="1" thickBot="1">
      <c r="A119" s="261"/>
      <c r="B119" s="140" t="s">
        <v>358</v>
      </c>
      <c r="C119" s="140" t="s">
        <v>478</v>
      </c>
      <c r="D119" s="160">
        <v>45345</v>
      </c>
      <c r="E119" s="198"/>
      <c r="F119" s="190" t="s">
        <v>479</v>
      </c>
      <c r="G119" s="271"/>
      <c r="H119" s="272"/>
      <c r="I119" s="273"/>
      <c r="J119" s="173" t="s">
        <v>355</v>
      </c>
      <c r="K119" s="194"/>
      <c r="L119" s="194" t="s">
        <v>329</v>
      </c>
      <c r="M119" s="176">
        <v>250</v>
      </c>
      <c r="N119" s="2"/>
      <c r="U119" s="62"/>
    </row>
    <row r="120" spans="1:21" ht="30" customHeight="1" thickTop="1" thickBot="1">
      <c r="A120" s="255">
        <f t="shared" ref="A120" si="13">A115+1</f>
        <v>20</v>
      </c>
      <c r="B120" s="94" t="s">
        <v>344</v>
      </c>
      <c r="C120" s="94" t="s">
        <v>345</v>
      </c>
      <c r="D120" s="94" t="s">
        <v>346</v>
      </c>
      <c r="E120" s="262" t="s">
        <v>347</v>
      </c>
      <c r="F120" s="262"/>
      <c r="G120" s="262" t="s">
        <v>338</v>
      </c>
      <c r="H120" s="263"/>
      <c r="I120" s="104"/>
      <c r="J120" s="55" t="s">
        <v>352</v>
      </c>
      <c r="K120" s="56"/>
      <c r="L120" s="56"/>
      <c r="M120" s="57"/>
      <c r="N120" s="2"/>
      <c r="U120" s="62"/>
    </row>
    <row r="121" spans="1:21" ht="96" customHeight="1" thickBot="1">
      <c r="A121" s="260"/>
      <c r="B121" s="136" t="s">
        <v>480</v>
      </c>
      <c r="C121" s="205" t="s">
        <v>481</v>
      </c>
      <c r="D121" s="153">
        <v>45352</v>
      </c>
      <c r="E121" s="136"/>
      <c r="F121" s="136" t="s">
        <v>472</v>
      </c>
      <c r="G121" s="264" t="s">
        <v>482</v>
      </c>
      <c r="H121" s="265"/>
      <c r="I121" s="266"/>
      <c r="J121" s="146" t="s">
        <v>353</v>
      </c>
      <c r="K121" s="146" t="s">
        <v>329</v>
      </c>
      <c r="L121" s="180"/>
      <c r="M121" s="181">
        <v>959.39</v>
      </c>
      <c r="N121" s="2"/>
      <c r="U121" s="62"/>
    </row>
    <row r="122" spans="1:21" ht="26.4" customHeight="1" thickBot="1">
      <c r="A122" s="260"/>
      <c r="B122" s="136"/>
      <c r="C122" s="205"/>
      <c r="D122" s="153"/>
      <c r="E122" s="136"/>
      <c r="F122" s="136"/>
      <c r="G122" s="139"/>
      <c r="H122" s="178"/>
      <c r="I122" s="179"/>
      <c r="J122" s="197" t="s">
        <v>359</v>
      </c>
      <c r="K122" s="140"/>
      <c r="L122" s="182" t="s">
        <v>329</v>
      </c>
      <c r="M122" s="183">
        <v>429.46</v>
      </c>
      <c r="N122" s="2"/>
      <c r="U122" s="62"/>
    </row>
    <row r="123" spans="1:21" ht="31.5" customHeight="1" thickBot="1">
      <c r="A123" s="260"/>
      <c r="B123" s="97" t="s">
        <v>348</v>
      </c>
      <c r="C123" s="97" t="s">
        <v>349</v>
      </c>
      <c r="D123" s="97" t="s">
        <v>350</v>
      </c>
      <c r="E123" s="267" t="s">
        <v>351</v>
      </c>
      <c r="F123" s="267"/>
      <c r="G123" s="268"/>
      <c r="H123" s="269"/>
      <c r="I123" s="270"/>
      <c r="J123" s="158" t="s">
        <v>355</v>
      </c>
      <c r="K123" s="159" t="s">
        <v>329</v>
      </c>
      <c r="L123" s="184"/>
      <c r="M123" s="185">
        <v>179.59</v>
      </c>
      <c r="N123" s="2"/>
      <c r="U123" s="62"/>
    </row>
    <row r="124" spans="1:21" ht="21.6" customHeight="1" thickBot="1">
      <c r="A124" s="261"/>
      <c r="B124" s="140" t="s">
        <v>358</v>
      </c>
      <c r="C124" s="140" t="s">
        <v>483</v>
      </c>
      <c r="D124" s="160">
        <v>45353</v>
      </c>
      <c r="E124" s="198"/>
      <c r="F124" s="190" t="s">
        <v>484</v>
      </c>
      <c r="G124" s="275"/>
      <c r="H124" s="276"/>
      <c r="I124" s="277"/>
      <c r="J124" s="158" t="s">
        <v>357</v>
      </c>
      <c r="K124" s="159" t="s">
        <v>329</v>
      </c>
      <c r="L124" s="184"/>
      <c r="M124" s="185">
        <v>93</v>
      </c>
      <c r="N124" s="2"/>
      <c r="U124" s="62"/>
    </row>
    <row r="125" spans="1:21" ht="31.5" customHeight="1" thickTop="1" thickBot="1">
      <c r="A125" s="255">
        <f>A120+1</f>
        <v>21</v>
      </c>
      <c r="B125" s="94" t="s">
        <v>344</v>
      </c>
      <c r="C125" s="94" t="s">
        <v>345</v>
      </c>
      <c r="D125" s="94" t="s">
        <v>346</v>
      </c>
      <c r="E125" s="262" t="s">
        <v>347</v>
      </c>
      <c r="F125" s="262"/>
      <c r="G125" s="262" t="s">
        <v>338</v>
      </c>
      <c r="H125" s="263"/>
      <c r="I125" s="104"/>
      <c r="J125" s="55" t="s">
        <v>352</v>
      </c>
      <c r="K125" s="56"/>
      <c r="L125" s="56"/>
      <c r="M125" s="57"/>
      <c r="N125" s="2"/>
      <c r="U125" s="62"/>
    </row>
    <row r="126" spans="1:21" ht="50.7" customHeight="1" thickBot="1">
      <c r="A126" s="260"/>
      <c r="B126" s="136" t="s">
        <v>485</v>
      </c>
      <c r="C126" s="136" t="s">
        <v>486</v>
      </c>
      <c r="D126" s="153">
        <v>45354</v>
      </c>
      <c r="E126" s="136"/>
      <c r="F126" s="136" t="s">
        <v>488</v>
      </c>
      <c r="G126" s="264" t="s">
        <v>489</v>
      </c>
      <c r="H126" s="265"/>
      <c r="I126" s="266"/>
      <c r="J126" s="146" t="s">
        <v>353</v>
      </c>
      <c r="K126" s="146"/>
      <c r="L126" s="180" t="s">
        <v>329</v>
      </c>
      <c r="M126" s="181">
        <v>532</v>
      </c>
      <c r="N126" s="2"/>
      <c r="U126" s="62"/>
    </row>
    <row r="127" spans="1:21" ht="17.399999999999999" customHeight="1" thickBot="1">
      <c r="A127" s="260"/>
      <c r="B127" s="136"/>
      <c r="C127" s="136"/>
      <c r="D127" s="153"/>
      <c r="E127" s="136"/>
      <c r="F127" s="136"/>
      <c r="G127" s="139"/>
      <c r="H127" s="178"/>
      <c r="I127" s="179"/>
      <c r="J127" s="197" t="s">
        <v>359</v>
      </c>
      <c r="K127" s="140"/>
      <c r="L127" s="180" t="s">
        <v>329</v>
      </c>
      <c r="M127" s="183">
        <v>576</v>
      </c>
      <c r="N127" s="2"/>
      <c r="U127" s="62"/>
    </row>
    <row r="128" spans="1:21" ht="21" customHeight="1" thickBot="1">
      <c r="A128" s="260"/>
      <c r="B128" s="136"/>
      <c r="C128" s="136"/>
      <c r="D128" s="153"/>
      <c r="E128" s="136"/>
      <c r="F128" s="136"/>
      <c r="G128" s="139"/>
      <c r="H128" s="178"/>
      <c r="I128" s="179"/>
      <c r="J128" s="197" t="s">
        <v>356</v>
      </c>
      <c r="K128" s="140"/>
      <c r="L128" s="180" t="s">
        <v>329</v>
      </c>
      <c r="M128" s="183">
        <v>655</v>
      </c>
      <c r="N128" s="2"/>
      <c r="U128" s="62"/>
    </row>
    <row r="129" spans="1:21" ht="30.75" customHeight="1" thickBot="1">
      <c r="A129" s="260"/>
      <c r="B129" s="97" t="s">
        <v>348</v>
      </c>
      <c r="C129" s="97" t="s">
        <v>349</v>
      </c>
      <c r="D129" s="97" t="s">
        <v>350</v>
      </c>
      <c r="E129" s="267" t="s">
        <v>351</v>
      </c>
      <c r="F129" s="267"/>
      <c r="G129" s="268"/>
      <c r="H129" s="269"/>
      <c r="I129" s="270"/>
      <c r="J129" s="158" t="s">
        <v>355</v>
      </c>
      <c r="K129" s="159"/>
      <c r="L129" s="206" t="s">
        <v>329</v>
      </c>
      <c r="M129" s="185">
        <v>120</v>
      </c>
      <c r="N129" s="2"/>
      <c r="U129" s="62"/>
    </row>
    <row r="130" spans="1:21" ht="20.399999999999999" customHeight="1" thickBot="1">
      <c r="A130" s="261"/>
      <c r="B130" s="167" t="s">
        <v>358</v>
      </c>
      <c r="C130" s="140" t="s">
        <v>487</v>
      </c>
      <c r="D130" s="160">
        <v>45359</v>
      </c>
      <c r="E130" s="198"/>
      <c r="F130" s="217" t="s">
        <v>490</v>
      </c>
      <c r="G130" s="271"/>
      <c r="H130" s="272"/>
      <c r="I130" s="273"/>
      <c r="J130" s="158" t="s">
        <v>357</v>
      </c>
      <c r="K130" s="159"/>
      <c r="L130" s="184" t="s">
        <v>329</v>
      </c>
      <c r="M130" s="185">
        <v>100</v>
      </c>
      <c r="N130" s="2"/>
      <c r="U130" s="62"/>
    </row>
    <row r="131" spans="1:21" ht="28.5" customHeight="1" thickTop="1" thickBot="1">
      <c r="A131" s="255">
        <f t="shared" ref="A131" si="14">A125+1</f>
        <v>22</v>
      </c>
      <c r="B131" s="94" t="s">
        <v>344</v>
      </c>
      <c r="C131" s="94" t="s">
        <v>345</v>
      </c>
      <c r="D131" s="94" t="s">
        <v>346</v>
      </c>
      <c r="E131" s="262" t="s">
        <v>347</v>
      </c>
      <c r="F131" s="262"/>
      <c r="G131" s="262" t="s">
        <v>338</v>
      </c>
      <c r="H131" s="263"/>
      <c r="I131" s="104"/>
      <c r="J131" s="55" t="s">
        <v>352</v>
      </c>
      <c r="K131" s="56"/>
      <c r="L131" s="56"/>
      <c r="M131" s="57"/>
      <c r="N131" s="2"/>
      <c r="U131" s="62"/>
    </row>
    <row r="132" spans="1:21" ht="40.200000000000003" customHeight="1" thickBot="1">
      <c r="A132" s="260"/>
      <c r="B132" s="161" t="s">
        <v>491</v>
      </c>
      <c r="C132" s="161" t="s">
        <v>492</v>
      </c>
      <c r="D132" s="163">
        <v>45367</v>
      </c>
      <c r="E132" s="161"/>
      <c r="F132" s="161" t="s">
        <v>493</v>
      </c>
      <c r="G132" s="286" t="s">
        <v>494</v>
      </c>
      <c r="H132" s="287"/>
      <c r="I132" s="288"/>
      <c r="J132" s="191" t="s">
        <v>356</v>
      </c>
      <c r="K132" s="192"/>
      <c r="L132" s="192" t="s">
        <v>329</v>
      </c>
      <c r="M132" s="193">
        <v>399</v>
      </c>
      <c r="N132" s="2"/>
      <c r="U132" s="62"/>
    </row>
    <row r="133" spans="1:21" ht="30" customHeight="1" thickBot="1">
      <c r="A133" s="260"/>
      <c r="B133" s="119" t="s">
        <v>348</v>
      </c>
      <c r="C133" s="119" t="s">
        <v>349</v>
      </c>
      <c r="D133" s="119" t="s">
        <v>350</v>
      </c>
      <c r="E133" s="289" t="s">
        <v>351</v>
      </c>
      <c r="F133" s="289"/>
      <c r="G133" s="290"/>
      <c r="H133" s="291"/>
      <c r="I133" s="292"/>
      <c r="J133" s="83"/>
      <c r="K133" s="84"/>
      <c r="L133" s="84"/>
      <c r="M133" s="85"/>
      <c r="N133" s="2"/>
      <c r="U133" s="62"/>
    </row>
    <row r="134" spans="1:21" ht="21.75" customHeight="1" thickBot="1">
      <c r="A134" s="261"/>
      <c r="B134" s="167" t="s">
        <v>358</v>
      </c>
      <c r="C134" s="167" t="s">
        <v>495</v>
      </c>
      <c r="D134" s="168">
        <v>45372</v>
      </c>
      <c r="E134" s="81"/>
      <c r="F134" s="169" t="s">
        <v>496</v>
      </c>
      <c r="G134" s="293"/>
      <c r="H134" s="294"/>
      <c r="I134" s="295"/>
      <c r="J134" s="83"/>
      <c r="K134" s="84"/>
      <c r="L134" s="84"/>
      <c r="M134" s="85"/>
      <c r="N134" s="2"/>
      <c r="U134" s="62"/>
    </row>
    <row r="135" spans="1:21" ht="30" customHeight="1" thickTop="1" thickBot="1">
      <c r="A135" s="255">
        <f t="shared" ref="A135" si="15">A131+1</f>
        <v>23</v>
      </c>
      <c r="B135" s="94" t="s">
        <v>344</v>
      </c>
      <c r="C135" s="94" t="s">
        <v>345</v>
      </c>
      <c r="D135" s="94" t="s">
        <v>346</v>
      </c>
      <c r="E135" s="262" t="s">
        <v>347</v>
      </c>
      <c r="F135" s="262"/>
      <c r="G135" s="262" t="s">
        <v>338</v>
      </c>
      <c r="H135" s="263"/>
      <c r="I135" s="104"/>
      <c r="J135" s="55" t="s">
        <v>352</v>
      </c>
      <c r="K135" s="56"/>
      <c r="L135" s="56"/>
      <c r="M135" s="57"/>
      <c r="N135" s="2"/>
      <c r="U135" s="62"/>
    </row>
    <row r="136" spans="1:21" ht="26.4" customHeight="1" thickBot="1">
      <c r="A136" s="260"/>
      <c r="B136" s="136" t="s">
        <v>497</v>
      </c>
      <c r="C136" s="136" t="s">
        <v>498</v>
      </c>
      <c r="D136" s="153">
        <v>45370</v>
      </c>
      <c r="E136" s="136"/>
      <c r="F136" s="136" t="s">
        <v>499</v>
      </c>
      <c r="G136" s="264" t="s">
        <v>500</v>
      </c>
      <c r="H136" s="265"/>
      <c r="I136" s="266"/>
      <c r="J136" s="146" t="s">
        <v>353</v>
      </c>
      <c r="K136" s="146" t="s">
        <v>329</v>
      </c>
      <c r="L136" s="180"/>
      <c r="M136" s="181">
        <v>990.37</v>
      </c>
      <c r="N136" s="2"/>
      <c r="U136" s="62"/>
    </row>
    <row r="137" spans="1:21" ht="17.399999999999999" customHeight="1" thickBot="1">
      <c r="A137" s="260"/>
      <c r="B137" s="136"/>
      <c r="C137" s="136"/>
      <c r="D137" s="153"/>
      <c r="E137" s="136"/>
      <c r="F137" s="136"/>
      <c r="G137" s="139"/>
      <c r="H137" s="178"/>
      <c r="I137" s="179"/>
      <c r="J137" s="197" t="s">
        <v>355</v>
      </c>
      <c r="K137" s="140"/>
      <c r="L137" s="182" t="s">
        <v>329</v>
      </c>
      <c r="M137" s="183">
        <v>16</v>
      </c>
      <c r="N137" s="2"/>
      <c r="U137" s="62"/>
    </row>
    <row r="138" spans="1:21" ht="31.5" customHeight="1" thickBot="1">
      <c r="A138" s="260"/>
      <c r="B138" s="97" t="s">
        <v>348</v>
      </c>
      <c r="C138" s="97" t="s">
        <v>349</v>
      </c>
      <c r="D138" s="97" t="s">
        <v>350</v>
      </c>
      <c r="E138" s="267" t="s">
        <v>351</v>
      </c>
      <c r="F138" s="267"/>
      <c r="G138" s="268"/>
      <c r="H138" s="269"/>
      <c r="I138" s="270"/>
      <c r="J138" s="158" t="s">
        <v>359</v>
      </c>
      <c r="K138" s="159" t="s">
        <v>329</v>
      </c>
      <c r="L138" s="184"/>
      <c r="M138" s="185">
        <v>346.74</v>
      </c>
      <c r="N138" s="2"/>
      <c r="U138" s="62"/>
    </row>
    <row r="139" spans="1:21" ht="27" thickBot="1">
      <c r="A139" s="261"/>
      <c r="B139" s="140" t="s">
        <v>501</v>
      </c>
      <c r="C139" s="140" t="s">
        <v>502</v>
      </c>
      <c r="D139" s="160">
        <v>45372</v>
      </c>
      <c r="E139" s="198"/>
      <c r="F139" s="190" t="s">
        <v>503</v>
      </c>
      <c r="G139" s="271"/>
      <c r="H139" s="272"/>
      <c r="I139" s="273"/>
      <c r="J139" s="158" t="s">
        <v>355</v>
      </c>
      <c r="K139" s="159" t="s">
        <v>329</v>
      </c>
      <c r="L139" s="184"/>
      <c r="M139" s="185">
        <v>144</v>
      </c>
      <c r="N139" s="2"/>
      <c r="U139" s="62"/>
    </row>
    <row r="140" spans="1:21" ht="33" customHeight="1" thickTop="1" thickBot="1">
      <c r="A140" s="255">
        <f t="shared" ref="A140" si="16">A135+1</f>
        <v>24</v>
      </c>
      <c r="B140" s="94" t="s">
        <v>344</v>
      </c>
      <c r="C140" s="94" t="s">
        <v>345</v>
      </c>
      <c r="D140" s="94" t="s">
        <v>346</v>
      </c>
      <c r="E140" s="262" t="s">
        <v>347</v>
      </c>
      <c r="F140" s="262"/>
      <c r="G140" s="262" t="s">
        <v>338</v>
      </c>
      <c r="H140" s="263"/>
      <c r="I140" s="104"/>
      <c r="J140" s="55" t="s">
        <v>352</v>
      </c>
      <c r="K140" s="56"/>
      <c r="L140" s="56"/>
      <c r="M140" s="57"/>
      <c r="N140" s="2"/>
      <c r="U140" s="62"/>
    </row>
    <row r="141" spans="1:21" ht="27" customHeight="1" thickBot="1">
      <c r="A141" s="260"/>
      <c r="B141" s="136" t="s">
        <v>497</v>
      </c>
      <c r="C141" s="136" t="s">
        <v>504</v>
      </c>
      <c r="D141" s="153">
        <v>45377</v>
      </c>
      <c r="E141" s="136"/>
      <c r="F141" s="136" t="s">
        <v>505</v>
      </c>
      <c r="G141" s="264" t="s">
        <v>500</v>
      </c>
      <c r="H141" s="265"/>
      <c r="I141" s="266"/>
      <c r="J141" s="146" t="s">
        <v>353</v>
      </c>
      <c r="K141" s="146" t="s">
        <v>329</v>
      </c>
      <c r="L141" s="180"/>
      <c r="M141" s="181">
        <v>1204.1199999999999</v>
      </c>
      <c r="N141" s="2"/>
      <c r="U141" s="62"/>
    </row>
    <row r="142" spans="1:21" ht="18" customHeight="1" thickBot="1">
      <c r="A142" s="260"/>
      <c r="B142" s="136"/>
      <c r="C142" s="136"/>
      <c r="D142" s="153"/>
      <c r="E142" s="136"/>
      <c r="F142" s="136"/>
      <c r="G142" s="139"/>
      <c r="H142" s="178"/>
      <c r="I142" s="179"/>
      <c r="J142" s="197" t="s">
        <v>359</v>
      </c>
      <c r="K142" s="140" t="s">
        <v>329</v>
      </c>
      <c r="L142" s="182"/>
      <c r="M142" s="183">
        <v>773.44</v>
      </c>
      <c r="N142" s="2"/>
      <c r="U142" s="62"/>
    </row>
    <row r="143" spans="1:21" ht="29.25" customHeight="1" thickBot="1">
      <c r="A143" s="260"/>
      <c r="B143" s="97" t="s">
        <v>348</v>
      </c>
      <c r="C143" s="97" t="s">
        <v>349</v>
      </c>
      <c r="D143" s="97" t="s">
        <v>350</v>
      </c>
      <c r="E143" s="267" t="s">
        <v>351</v>
      </c>
      <c r="F143" s="267"/>
      <c r="G143" s="268"/>
      <c r="H143" s="269"/>
      <c r="I143" s="270"/>
      <c r="J143" s="158" t="s">
        <v>355</v>
      </c>
      <c r="K143" s="159" t="s">
        <v>329</v>
      </c>
      <c r="L143" s="184"/>
      <c r="M143" s="185">
        <v>198</v>
      </c>
      <c r="N143" s="2"/>
      <c r="U143" s="62"/>
    </row>
    <row r="144" spans="1:21" ht="16.2" customHeight="1" thickBot="1">
      <c r="A144" s="260"/>
      <c r="B144" s="97"/>
      <c r="C144" s="97"/>
      <c r="D144" s="97"/>
      <c r="E144" s="97"/>
      <c r="F144" s="97"/>
      <c r="G144" s="111"/>
      <c r="H144" s="112"/>
      <c r="I144" s="113"/>
      <c r="J144" s="158" t="s">
        <v>356</v>
      </c>
      <c r="K144" s="159" t="s">
        <v>329</v>
      </c>
      <c r="L144" s="184"/>
      <c r="M144" s="185">
        <v>450</v>
      </c>
      <c r="N144" s="2"/>
      <c r="U144" s="62"/>
    </row>
    <row r="145" spans="1:21" ht="27" thickBot="1">
      <c r="A145" s="261"/>
      <c r="B145" s="167" t="s">
        <v>501</v>
      </c>
      <c r="C145" s="140" t="s">
        <v>502</v>
      </c>
      <c r="D145" s="160">
        <v>45380</v>
      </c>
      <c r="E145" s="198"/>
      <c r="F145" s="190" t="s">
        <v>506</v>
      </c>
      <c r="G145" s="275"/>
      <c r="H145" s="276"/>
      <c r="I145" s="277"/>
      <c r="J145" s="14"/>
      <c r="K145" s="101"/>
      <c r="L145" s="68"/>
      <c r="M145" s="66"/>
      <c r="N145" s="2"/>
      <c r="U145" s="62"/>
    </row>
    <row r="146" spans="1:21" ht="28.5" customHeight="1" thickTop="1">
      <c r="A146" s="255">
        <f>A140+1</f>
        <v>25</v>
      </c>
      <c r="B146" s="94" t="s">
        <v>344</v>
      </c>
      <c r="C146" s="94" t="s">
        <v>345</v>
      </c>
      <c r="D146" s="94" t="s">
        <v>346</v>
      </c>
      <c r="E146" s="263" t="s">
        <v>347</v>
      </c>
      <c r="F146" s="282"/>
      <c r="G146" s="263" t="s">
        <v>338</v>
      </c>
      <c r="H146" s="283"/>
      <c r="I146" s="104"/>
      <c r="J146" s="55" t="s">
        <v>352</v>
      </c>
      <c r="K146" s="56"/>
      <c r="L146" s="56"/>
      <c r="M146" s="57"/>
      <c r="N146" s="2"/>
      <c r="U146" s="62"/>
    </row>
    <row r="147" spans="1:21" ht="41.4" customHeight="1">
      <c r="A147" s="256"/>
      <c r="B147" s="136" t="s">
        <v>507</v>
      </c>
      <c r="C147" s="136" t="s">
        <v>508</v>
      </c>
      <c r="D147" s="153">
        <v>45371</v>
      </c>
      <c r="E147" s="136"/>
      <c r="F147" s="136" t="s">
        <v>509</v>
      </c>
      <c r="G147" s="264" t="s">
        <v>510</v>
      </c>
      <c r="H147" s="265"/>
      <c r="I147" s="266"/>
      <c r="J147" s="146" t="s">
        <v>353</v>
      </c>
      <c r="K147" s="146"/>
      <c r="L147" s="180" t="s">
        <v>329</v>
      </c>
      <c r="M147" s="181">
        <v>614.15</v>
      </c>
      <c r="N147" s="2"/>
      <c r="U147" s="62"/>
    </row>
    <row r="148" spans="1:21" ht="29.25" customHeight="1">
      <c r="A148" s="256"/>
      <c r="B148" s="97" t="s">
        <v>348</v>
      </c>
      <c r="C148" s="97" t="s">
        <v>349</v>
      </c>
      <c r="D148" s="97" t="s">
        <v>350</v>
      </c>
      <c r="E148" s="284" t="s">
        <v>351</v>
      </c>
      <c r="F148" s="285"/>
      <c r="G148" s="268"/>
      <c r="H148" s="269"/>
      <c r="I148" s="270"/>
      <c r="J148" s="158" t="s">
        <v>359</v>
      </c>
      <c r="K148" s="159"/>
      <c r="L148" s="184" t="s">
        <v>329</v>
      </c>
      <c r="M148" s="185">
        <v>214.11</v>
      </c>
      <c r="N148" s="2"/>
      <c r="U148" s="62"/>
    </row>
    <row r="149" spans="1:21" ht="29.25" customHeight="1">
      <c r="A149" s="256"/>
      <c r="B149" s="97"/>
      <c r="C149" s="97"/>
      <c r="D149" s="97"/>
      <c r="E149" s="117"/>
      <c r="F149" s="118"/>
      <c r="G149" s="111"/>
      <c r="H149" s="112"/>
      <c r="I149" s="113"/>
      <c r="J149" s="158" t="s">
        <v>356</v>
      </c>
      <c r="K149" s="159"/>
      <c r="L149" s="184" t="s">
        <v>329</v>
      </c>
      <c r="M149" s="185">
        <v>325</v>
      </c>
      <c r="N149" s="2"/>
      <c r="U149" s="62"/>
    </row>
    <row r="150" spans="1:21" ht="13.8" thickBot="1">
      <c r="A150" s="281"/>
      <c r="B150" s="140" t="s">
        <v>414</v>
      </c>
      <c r="C150" s="140" t="s">
        <v>511</v>
      </c>
      <c r="D150" s="160">
        <v>45375</v>
      </c>
      <c r="E150" s="198"/>
      <c r="F150" s="169" t="s">
        <v>512</v>
      </c>
      <c r="G150" s="271"/>
      <c r="H150" s="272"/>
      <c r="I150" s="273"/>
      <c r="J150" s="158" t="s">
        <v>355</v>
      </c>
      <c r="K150" s="159"/>
      <c r="L150" s="159" t="s">
        <v>329</v>
      </c>
      <c r="M150" s="207">
        <v>74</v>
      </c>
      <c r="N150" s="2"/>
      <c r="U150" s="62"/>
    </row>
    <row r="151" spans="1:21" ht="25.5" customHeight="1" thickTop="1" thickBot="1">
      <c r="A151" s="255">
        <f>A146+1</f>
        <v>26</v>
      </c>
      <c r="B151" s="94" t="s">
        <v>344</v>
      </c>
      <c r="C151" s="94" t="s">
        <v>345</v>
      </c>
      <c r="D151" s="94" t="s">
        <v>346</v>
      </c>
      <c r="E151" s="262" t="s">
        <v>347</v>
      </c>
      <c r="F151" s="262"/>
      <c r="G151" s="262" t="s">
        <v>338</v>
      </c>
      <c r="H151" s="263"/>
      <c r="I151" s="104"/>
      <c r="J151" s="55" t="s">
        <v>352</v>
      </c>
      <c r="K151" s="56"/>
      <c r="L151" s="56"/>
      <c r="M151" s="57"/>
      <c r="N151" s="2"/>
      <c r="U151" s="62"/>
    </row>
    <row r="152" spans="1:21" ht="27" thickBot="1">
      <c r="A152" s="260"/>
      <c r="B152" s="136" t="s">
        <v>513</v>
      </c>
      <c r="C152" s="136" t="s">
        <v>514</v>
      </c>
      <c r="D152" s="153">
        <v>45376</v>
      </c>
      <c r="E152" s="136"/>
      <c r="F152" s="136" t="s">
        <v>515</v>
      </c>
      <c r="G152" s="264" t="s">
        <v>516</v>
      </c>
      <c r="H152" s="265"/>
      <c r="I152" s="266"/>
      <c r="J152" s="146" t="s">
        <v>353</v>
      </c>
      <c r="K152" s="146"/>
      <c r="L152" s="180" t="s">
        <v>329</v>
      </c>
      <c r="M152" s="181">
        <v>1802.41</v>
      </c>
      <c r="N152" s="2"/>
      <c r="U152" s="62"/>
    </row>
    <row r="153" spans="1:21" ht="24.75" customHeight="1" thickBot="1">
      <c r="A153" s="260"/>
      <c r="B153" s="97" t="s">
        <v>348</v>
      </c>
      <c r="C153" s="97" t="s">
        <v>349</v>
      </c>
      <c r="D153" s="97" t="s">
        <v>350</v>
      </c>
      <c r="E153" s="267" t="s">
        <v>351</v>
      </c>
      <c r="F153" s="267"/>
      <c r="G153" s="268"/>
      <c r="H153" s="269"/>
      <c r="I153" s="270"/>
      <c r="J153" s="158" t="s">
        <v>359</v>
      </c>
      <c r="K153" s="159"/>
      <c r="L153" s="184" t="s">
        <v>329</v>
      </c>
      <c r="M153" s="185">
        <v>700.5</v>
      </c>
      <c r="N153" s="2"/>
      <c r="U153" s="62"/>
    </row>
    <row r="154" spans="1:21" ht="13.8" thickBot="1">
      <c r="A154" s="261"/>
      <c r="B154" s="140" t="s">
        <v>358</v>
      </c>
      <c r="C154" s="140" t="s">
        <v>516</v>
      </c>
      <c r="D154" s="160">
        <v>45380</v>
      </c>
      <c r="E154" s="198"/>
      <c r="F154" s="190" t="s">
        <v>517</v>
      </c>
      <c r="G154" s="271"/>
      <c r="H154" s="272"/>
      <c r="I154" s="273"/>
      <c r="J154" s="158" t="s">
        <v>355</v>
      </c>
      <c r="K154" s="159"/>
      <c r="L154" s="184" t="s">
        <v>329</v>
      </c>
      <c r="M154" s="185">
        <v>260.68</v>
      </c>
      <c r="N154" s="2"/>
      <c r="U154" s="62"/>
    </row>
    <row r="155" spans="1:21" ht="28.5" customHeight="1" thickTop="1" thickBot="1">
      <c r="A155" s="255">
        <f t="shared" ref="A155" si="17">A151+1</f>
        <v>27</v>
      </c>
      <c r="B155" s="94" t="s">
        <v>344</v>
      </c>
      <c r="C155" s="94" t="s">
        <v>345</v>
      </c>
      <c r="D155" s="94" t="s">
        <v>346</v>
      </c>
      <c r="E155" s="262" t="s">
        <v>347</v>
      </c>
      <c r="F155" s="262"/>
      <c r="G155" s="262" t="s">
        <v>338</v>
      </c>
      <c r="H155" s="263"/>
      <c r="I155" s="104"/>
      <c r="J155" s="55" t="s">
        <v>352</v>
      </c>
      <c r="K155" s="56"/>
      <c r="L155" s="56"/>
      <c r="M155" s="57"/>
      <c r="N155" s="2"/>
      <c r="U155" s="62"/>
    </row>
    <row r="156" spans="1:21" ht="13.8" thickBot="1">
      <c r="A156" s="260"/>
      <c r="B156" s="11"/>
      <c r="C156" s="11"/>
      <c r="D156" s="4"/>
      <c r="E156" s="11"/>
      <c r="F156" s="11"/>
      <c r="G156" s="278"/>
      <c r="H156" s="279"/>
      <c r="I156" s="280"/>
      <c r="J156" s="53"/>
      <c r="K156" s="53"/>
      <c r="L156" s="67"/>
      <c r="M156" s="65"/>
      <c r="N156" s="2"/>
      <c r="U156" s="62"/>
    </row>
    <row r="157" spans="1:21" ht="28.5" customHeight="1" thickBot="1">
      <c r="A157" s="260"/>
      <c r="B157" s="97" t="s">
        <v>348</v>
      </c>
      <c r="C157" s="97" t="s">
        <v>349</v>
      </c>
      <c r="D157" s="97" t="s">
        <v>350</v>
      </c>
      <c r="E157" s="267" t="s">
        <v>351</v>
      </c>
      <c r="F157" s="267"/>
      <c r="G157" s="268"/>
      <c r="H157" s="269"/>
      <c r="I157" s="270"/>
      <c r="J157" s="14"/>
      <c r="K157" s="101"/>
      <c r="L157" s="68"/>
      <c r="M157" s="66"/>
      <c r="N157" s="2"/>
      <c r="U157" s="62"/>
    </row>
    <row r="158" spans="1:21" ht="13.8" thickBot="1">
      <c r="A158" s="261"/>
      <c r="B158" s="102"/>
      <c r="C158" s="102"/>
      <c r="D158" s="99"/>
      <c r="E158" s="12"/>
      <c r="F158" s="13"/>
      <c r="G158" s="275"/>
      <c r="H158" s="276"/>
      <c r="I158" s="277"/>
      <c r="J158" s="14"/>
      <c r="K158" s="101"/>
      <c r="L158" s="101"/>
      <c r="M158" s="15"/>
      <c r="N158" s="2"/>
      <c r="U158" s="62"/>
    </row>
    <row r="159" spans="1:21" ht="29.25" customHeight="1" thickTop="1" thickBot="1">
      <c r="A159" s="255">
        <f t="shared" ref="A159" si="18">A155+1</f>
        <v>28</v>
      </c>
      <c r="B159" s="94" t="s">
        <v>344</v>
      </c>
      <c r="C159" s="94" t="s">
        <v>345</v>
      </c>
      <c r="D159" s="94" t="s">
        <v>346</v>
      </c>
      <c r="E159" s="262" t="s">
        <v>347</v>
      </c>
      <c r="F159" s="262"/>
      <c r="G159" s="262" t="s">
        <v>338</v>
      </c>
      <c r="H159" s="263"/>
      <c r="I159" s="104"/>
      <c r="J159" s="55" t="s">
        <v>352</v>
      </c>
      <c r="K159" s="56"/>
      <c r="L159" s="56"/>
      <c r="M159" s="57"/>
      <c r="N159" s="2"/>
      <c r="U159" s="62"/>
    </row>
    <row r="160" spans="1:21" ht="13.8" thickBot="1">
      <c r="A160" s="260"/>
      <c r="B160" s="11"/>
      <c r="C160" s="11"/>
      <c r="D160" s="4"/>
      <c r="E160" s="11"/>
      <c r="F160" s="11"/>
      <c r="G160" s="278"/>
      <c r="H160" s="279"/>
      <c r="I160" s="280"/>
      <c r="J160" s="53"/>
      <c r="K160" s="53"/>
      <c r="L160" s="67"/>
      <c r="M160" s="65"/>
      <c r="N160" s="2"/>
      <c r="U160" s="62"/>
    </row>
    <row r="161" spans="1:21" ht="30" customHeight="1" thickBot="1">
      <c r="A161" s="260"/>
      <c r="B161" s="97" t="s">
        <v>348</v>
      </c>
      <c r="C161" s="97" t="s">
        <v>349</v>
      </c>
      <c r="D161" s="97" t="s">
        <v>350</v>
      </c>
      <c r="E161" s="267" t="s">
        <v>351</v>
      </c>
      <c r="F161" s="267"/>
      <c r="G161" s="268"/>
      <c r="H161" s="269"/>
      <c r="I161" s="270"/>
      <c r="J161" s="14"/>
      <c r="K161" s="101"/>
      <c r="L161" s="68"/>
      <c r="M161" s="66"/>
      <c r="N161" s="2"/>
      <c r="U161" s="62"/>
    </row>
    <row r="162" spans="1:21" ht="13.8" thickBot="1">
      <c r="A162" s="261"/>
      <c r="B162" s="102"/>
      <c r="C162" s="102"/>
      <c r="D162" s="99"/>
      <c r="E162" s="12"/>
      <c r="F162" s="13"/>
      <c r="G162" s="275"/>
      <c r="H162" s="276"/>
      <c r="I162" s="277"/>
      <c r="J162" s="14"/>
      <c r="K162" s="101"/>
      <c r="L162" s="68"/>
      <c r="M162" s="66"/>
      <c r="N162" s="2"/>
      <c r="U162" s="62"/>
    </row>
    <row r="163" spans="1:21" ht="32.25" customHeight="1" thickTop="1" thickBot="1">
      <c r="A163" s="255">
        <f t="shared" ref="A163" si="19">A159+1</f>
        <v>29</v>
      </c>
      <c r="B163" s="94" t="s">
        <v>344</v>
      </c>
      <c r="C163" s="94" t="s">
        <v>345</v>
      </c>
      <c r="D163" s="94" t="s">
        <v>346</v>
      </c>
      <c r="E163" s="262" t="s">
        <v>347</v>
      </c>
      <c r="F163" s="262"/>
      <c r="G163" s="262" t="s">
        <v>338</v>
      </c>
      <c r="H163" s="263"/>
      <c r="I163" s="104"/>
      <c r="J163" s="55" t="s">
        <v>352</v>
      </c>
      <c r="K163" s="56"/>
      <c r="L163" s="56"/>
      <c r="M163" s="57"/>
      <c r="N163" s="2"/>
      <c r="U163" s="62"/>
    </row>
    <row r="164" spans="1:21" ht="13.8" thickBot="1">
      <c r="A164" s="260"/>
      <c r="B164" s="11"/>
      <c r="C164" s="11"/>
      <c r="D164" s="4"/>
      <c r="E164" s="11"/>
      <c r="F164" s="11"/>
      <c r="G164" s="278"/>
      <c r="H164" s="279"/>
      <c r="I164" s="280"/>
      <c r="J164" s="53"/>
      <c r="K164" s="53"/>
      <c r="L164" s="67"/>
      <c r="M164" s="65"/>
      <c r="N164" s="2"/>
      <c r="U164" s="62"/>
    </row>
    <row r="165" spans="1:21" ht="29.25" customHeight="1" thickBot="1">
      <c r="A165" s="260"/>
      <c r="B165" s="97" t="s">
        <v>348</v>
      </c>
      <c r="C165" s="97" t="s">
        <v>349</v>
      </c>
      <c r="D165" s="97" t="s">
        <v>350</v>
      </c>
      <c r="E165" s="267" t="s">
        <v>351</v>
      </c>
      <c r="F165" s="267"/>
      <c r="G165" s="268"/>
      <c r="H165" s="269"/>
      <c r="I165" s="270"/>
      <c r="J165" s="14"/>
      <c r="K165" s="101"/>
      <c r="L165" s="68"/>
      <c r="M165" s="66"/>
      <c r="N165" s="2"/>
      <c r="U165" s="62"/>
    </row>
    <row r="166" spans="1:21" ht="13.8" thickBot="1">
      <c r="A166" s="261"/>
      <c r="B166" s="102"/>
      <c r="C166" s="102"/>
      <c r="D166" s="99"/>
      <c r="E166" s="12"/>
      <c r="F166" s="13"/>
      <c r="G166" s="275"/>
      <c r="H166" s="276"/>
      <c r="I166" s="277"/>
      <c r="J166" s="14"/>
      <c r="K166" s="101"/>
      <c r="L166" s="101"/>
      <c r="M166" s="15"/>
      <c r="N166" s="2"/>
      <c r="U166" s="62"/>
    </row>
    <row r="167" spans="1:21" ht="29.25" customHeight="1" thickTop="1" thickBot="1">
      <c r="A167" s="255">
        <f>A163+1</f>
        <v>30</v>
      </c>
      <c r="B167" s="94" t="s">
        <v>344</v>
      </c>
      <c r="C167" s="94" t="s">
        <v>345</v>
      </c>
      <c r="D167" s="94" t="s">
        <v>346</v>
      </c>
      <c r="E167" s="262" t="s">
        <v>347</v>
      </c>
      <c r="F167" s="262"/>
      <c r="G167" s="262" t="s">
        <v>338</v>
      </c>
      <c r="H167" s="263"/>
      <c r="I167" s="104"/>
      <c r="J167" s="55" t="s">
        <v>352</v>
      </c>
      <c r="K167" s="56"/>
      <c r="L167" s="56"/>
      <c r="M167" s="57"/>
      <c r="N167" s="2"/>
      <c r="U167" s="62"/>
    </row>
    <row r="168" spans="1:21" ht="13.8" thickBot="1">
      <c r="A168" s="260"/>
      <c r="B168" s="11"/>
      <c r="C168" s="11"/>
      <c r="D168" s="4"/>
      <c r="E168" s="11"/>
      <c r="F168" s="11"/>
      <c r="G168" s="278"/>
      <c r="H168" s="279"/>
      <c r="I168" s="280"/>
      <c r="J168" s="53"/>
      <c r="K168" s="67"/>
      <c r="L168" s="67"/>
      <c r="M168" s="65"/>
      <c r="N168" s="2"/>
      <c r="U168" s="62"/>
    </row>
    <row r="169" spans="1:21" ht="13.8" thickBot="1">
      <c r="A169" s="260"/>
      <c r="B169" s="11"/>
      <c r="C169" s="11"/>
      <c r="D169" s="4"/>
      <c r="E169" s="11"/>
      <c r="F169" s="11"/>
      <c r="G169" s="110"/>
      <c r="H169" s="114"/>
      <c r="I169" s="115"/>
      <c r="J169" s="64"/>
      <c r="K169" s="70"/>
      <c r="L169" s="70"/>
      <c r="M169" s="69"/>
      <c r="N169" s="2"/>
      <c r="U169" s="62"/>
    </row>
    <row r="170" spans="1:21" ht="24" customHeight="1" thickBot="1">
      <c r="A170" s="260"/>
      <c r="B170" s="97" t="s">
        <v>348</v>
      </c>
      <c r="C170" s="97" t="s">
        <v>349</v>
      </c>
      <c r="D170" s="97" t="s">
        <v>350</v>
      </c>
      <c r="E170" s="267" t="s">
        <v>351</v>
      </c>
      <c r="F170" s="267"/>
      <c r="G170" s="268"/>
      <c r="H170" s="269"/>
      <c r="I170" s="270"/>
      <c r="J170" s="14"/>
      <c r="K170" s="68"/>
      <c r="L170" s="68"/>
      <c r="M170" s="66"/>
      <c r="N170" s="2"/>
      <c r="U170" s="62"/>
    </row>
    <row r="171" spans="1:21" ht="13.8" thickBot="1">
      <c r="A171" s="261"/>
      <c r="B171" s="102"/>
      <c r="C171" s="102"/>
      <c r="D171" s="99"/>
      <c r="E171" s="12"/>
      <c r="F171" s="13"/>
      <c r="G171" s="275"/>
      <c r="H171" s="276"/>
      <c r="I171" s="277"/>
      <c r="J171" s="14"/>
      <c r="K171" s="68"/>
      <c r="L171" s="68"/>
      <c r="M171" s="66"/>
      <c r="N171" s="2"/>
      <c r="U171" s="62"/>
    </row>
    <row r="172" spans="1:21" ht="25.5" customHeight="1" thickTop="1" thickBot="1">
      <c r="A172" s="255">
        <f t="shared" ref="A172" si="20">A167+1</f>
        <v>31</v>
      </c>
      <c r="B172" s="94" t="s">
        <v>344</v>
      </c>
      <c r="C172" s="94" t="s">
        <v>345</v>
      </c>
      <c r="D172" s="94" t="s">
        <v>346</v>
      </c>
      <c r="E172" s="262" t="s">
        <v>347</v>
      </c>
      <c r="F172" s="262"/>
      <c r="G172" s="262" t="s">
        <v>338</v>
      </c>
      <c r="H172" s="263"/>
      <c r="I172" s="104"/>
      <c r="J172" s="55" t="s">
        <v>352</v>
      </c>
      <c r="K172" s="56"/>
      <c r="L172" s="56"/>
      <c r="M172" s="57"/>
      <c r="N172" s="2"/>
      <c r="U172" s="62"/>
    </row>
    <row r="173" spans="1:21" ht="13.8" thickBot="1">
      <c r="A173" s="260"/>
      <c r="B173" s="11"/>
      <c r="C173" s="11"/>
      <c r="D173" s="4"/>
      <c r="E173" s="11"/>
      <c r="F173" s="11"/>
      <c r="G173" s="278"/>
      <c r="H173" s="279"/>
      <c r="I173" s="280"/>
      <c r="J173" s="53"/>
      <c r="K173" s="53"/>
      <c r="L173" s="67"/>
      <c r="M173" s="65"/>
      <c r="N173" s="2"/>
      <c r="U173" s="62"/>
    </row>
    <row r="174" spans="1:21" ht="24.75" customHeight="1" thickBot="1">
      <c r="A174" s="260"/>
      <c r="B174" s="97" t="s">
        <v>348</v>
      </c>
      <c r="C174" s="97" t="s">
        <v>349</v>
      </c>
      <c r="D174" s="97" t="s">
        <v>350</v>
      </c>
      <c r="E174" s="267" t="s">
        <v>351</v>
      </c>
      <c r="F174" s="267"/>
      <c r="G174" s="268"/>
      <c r="H174" s="269"/>
      <c r="I174" s="270"/>
      <c r="J174" s="14"/>
      <c r="K174" s="101"/>
      <c r="L174" s="68"/>
      <c r="M174" s="66"/>
      <c r="N174" s="2"/>
      <c r="U174" s="62"/>
    </row>
    <row r="175" spans="1:21" ht="13.8" thickBot="1">
      <c r="A175" s="261"/>
      <c r="B175" s="102"/>
      <c r="C175" s="102"/>
      <c r="D175" s="99"/>
      <c r="E175" s="12"/>
      <c r="F175" s="13"/>
      <c r="G175" s="275"/>
      <c r="H175" s="276"/>
      <c r="I175" s="277"/>
      <c r="J175" s="14"/>
      <c r="K175" s="101"/>
      <c r="L175" s="68"/>
      <c r="M175" s="66"/>
      <c r="N175" s="2"/>
      <c r="U175" s="62"/>
    </row>
    <row r="176" spans="1:21" ht="21.75" customHeight="1" thickTop="1" thickBot="1">
      <c r="A176" s="255">
        <f t="shared" ref="A176" si="21">A172+1</f>
        <v>32</v>
      </c>
      <c r="B176" s="94" t="s">
        <v>344</v>
      </c>
      <c r="C176" s="94" t="s">
        <v>345</v>
      </c>
      <c r="D176" s="94" t="s">
        <v>346</v>
      </c>
      <c r="E176" s="262" t="s">
        <v>347</v>
      </c>
      <c r="F176" s="262"/>
      <c r="G176" s="262" t="s">
        <v>338</v>
      </c>
      <c r="H176" s="263"/>
      <c r="I176" s="104"/>
      <c r="J176" s="55" t="s">
        <v>352</v>
      </c>
      <c r="K176" s="56"/>
      <c r="L176" s="56"/>
      <c r="M176" s="57"/>
      <c r="N176" s="2"/>
      <c r="U176" s="62"/>
    </row>
    <row r="177" spans="1:21" ht="13.8" thickBot="1">
      <c r="A177" s="260"/>
      <c r="B177" s="11"/>
      <c r="C177" s="11"/>
      <c r="D177" s="4"/>
      <c r="E177" s="11"/>
      <c r="F177" s="11"/>
      <c r="G177" s="278"/>
      <c r="H177" s="279"/>
      <c r="I177" s="280"/>
      <c r="J177" s="53"/>
      <c r="K177" s="53"/>
      <c r="L177" s="67"/>
      <c r="M177" s="65"/>
      <c r="N177" s="2"/>
      <c r="U177" s="62"/>
    </row>
    <row r="178" spans="1:21" ht="21" customHeight="1" thickBot="1">
      <c r="A178" s="260"/>
      <c r="B178" s="97" t="s">
        <v>348</v>
      </c>
      <c r="C178" s="97" t="s">
        <v>349</v>
      </c>
      <c r="D178" s="97" t="s">
        <v>350</v>
      </c>
      <c r="E178" s="267" t="s">
        <v>351</v>
      </c>
      <c r="F178" s="267"/>
      <c r="G178" s="268"/>
      <c r="H178" s="269"/>
      <c r="I178" s="270"/>
      <c r="J178" s="14"/>
      <c r="K178" s="101"/>
      <c r="L178" s="68"/>
      <c r="M178" s="66"/>
      <c r="N178" s="2"/>
      <c r="U178" s="62"/>
    </row>
    <row r="179" spans="1:21" ht="13.8" thickBot="1">
      <c r="A179" s="261"/>
      <c r="B179" s="102"/>
      <c r="C179" s="102"/>
      <c r="D179" s="99"/>
      <c r="E179" s="12"/>
      <c r="F179" s="13"/>
      <c r="G179" s="275"/>
      <c r="H179" s="276"/>
      <c r="I179" s="277"/>
      <c r="J179" s="14"/>
      <c r="K179" s="101"/>
      <c r="L179" s="68"/>
      <c r="M179" s="66"/>
      <c r="N179" s="2"/>
      <c r="U179" s="62"/>
    </row>
    <row r="180" spans="1:21" ht="25.5" customHeight="1" thickTop="1" thickBot="1">
      <c r="A180" s="255">
        <f>A176+1</f>
        <v>33</v>
      </c>
      <c r="B180" s="94" t="s">
        <v>344</v>
      </c>
      <c r="C180" s="94" t="s">
        <v>345</v>
      </c>
      <c r="D180" s="94" t="s">
        <v>346</v>
      </c>
      <c r="E180" s="262" t="s">
        <v>347</v>
      </c>
      <c r="F180" s="262"/>
      <c r="G180" s="262" t="s">
        <v>338</v>
      </c>
      <c r="H180" s="263"/>
      <c r="I180" s="104"/>
      <c r="J180" s="55" t="s">
        <v>352</v>
      </c>
      <c r="K180" s="56"/>
      <c r="L180" s="56"/>
      <c r="M180" s="57"/>
      <c r="N180" s="2"/>
      <c r="U180" s="62"/>
    </row>
    <row r="181" spans="1:21" ht="13.8" thickBot="1">
      <c r="A181" s="260"/>
      <c r="B181" s="11"/>
      <c r="C181" s="11"/>
      <c r="D181" s="4"/>
      <c r="E181" s="11"/>
      <c r="F181" s="11"/>
      <c r="G181" s="278"/>
      <c r="H181" s="279"/>
      <c r="I181" s="280"/>
      <c r="J181" s="53"/>
      <c r="K181" s="53"/>
      <c r="L181" s="67"/>
      <c r="M181" s="65"/>
      <c r="N181" s="2"/>
      <c r="U181" s="62"/>
    </row>
    <row r="182" spans="1:21" ht="13.8" thickBot="1">
      <c r="A182" s="260"/>
      <c r="B182" s="11"/>
      <c r="C182" s="11"/>
      <c r="D182" s="4"/>
      <c r="E182" s="11"/>
      <c r="F182" s="11"/>
      <c r="G182" s="110"/>
      <c r="H182" s="114"/>
      <c r="I182" s="115"/>
      <c r="J182" s="64"/>
      <c r="K182" s="102"/>
      <c r="L182" s="70"/>
      <c r="M182" s="69"/>
      <c r="N182" s="2"/>
      <c r="U182" s="62"/>
    </row>
    <row r="183" spans="1:21" ht="29.25" customHeight="1" thickBot="1">
      <c r="A183" s="260"/>
      <c r="B183" s="97" t="s">
        <v>348</v>
      </c>
      <c r="C183" s="97" t="s">
        <v>349</v>
      </c>
      <c r="D183" s="97" t="s">
        <v>350</v>
      </c>
      <c r="E183" s="267" t="s">
        <v>351</v>
      </c>
      <c r="F183" s="267"/>
      <c r="G183" s="268"/>
      <c r="H183" s="269"/>
      <c r="I183" s="270"/>
      <c r="J183" s="14"/>
      <c r="K183" s="101"/>
      <c r="L183" s="68"/>
      <c r="M183" s="66"/>
      <c r="N183" s="2"/>
      <c r="U183" s="62"/>
    </row>
    <row r="184" spans="1:21" ht="13.8" thickBot="1">
      <c r="A184" s="261"/>
      <c r="B184" s="102"/>
      <c r="C184" s="102"/>
      <c r="D184" s="99"/>
      <c r="E184" s="12"/>
      <c r="F184" s="13"/>
      <c r="G184" s="275"/>
      <c r="H184" s="276"/>
      <c r="I184" s="277"/>
      <c r="J184" s="14"/>
      <c r="K184" s="101"/>
      <c r="L184" s="68"/>
      <c r="M184" s="66"/>
      <c r="N184" s="2"/>
      <c r="U184" s="62"/>
    </row>
    <row r="185" spans="1:21" ht="24.75" customHeight="1" thickTop="1" thickBot="1">
      <c r="A185" s="255">
        <f t="shared" ref="A185" si="22">A180+1</f>
        <v>34</v>
      </c>
      <c r="B185" s="94" t="s">
        <v>344</v>
      </c>
      <c r="C185" s="94" t="s">
        <v>345</v>
      </c>
      <c r="D185" s="94" t="s">
        <v>346</v>
      </c>
      <c r="E185" s="262" t="s">
        <v>347</v>
      </c>
      <c r="F185" s="262"/>
      <c r="G185" s="262" t="s">
        <v>338</v>
      </c>
      <c r="H185" s="263"/>
      <c r="I185" s="104"/>
      <c r="J185" s="55" t="s">
        <v>352</v>
      </c>
      <c r="K185" s="56"/>
      <c r="L185" s="56"/>
      <c r="M185" s="57"/>
      <c r="N185" s="2"/>
      <c r="U185" s="62"/>
    </row>
    <row r="186" spans="1:21" ht="13.8" thickBot="1">
      <c r="A186" s="260"/>
      <c r="B186" s="11"/>
      <c r="C186" s="11"/>
      <c r="D186" s="4"/>
      <c r="E186" s="11"/>
      <c r="F186" s="11"/>
      <c r="G186" s="278"/>
      <c r="H186" s="279"/>
      <c r="I186" s="280"/>
      <c r="J186" s="53"/>
      <c r="K186" s="53"/>
      <c r="L186" s="67"/>
      <c r="M186" s="65"/>
      <c r="N186" s="2"/>
      <c r="U186" s="62"/>
    </row>
    <row r="187" spans="1:21" ht="13.8" thickBot="1">
      <c r="A187" s="260"/>
      <c r="B187" s="11"/>
      <c r="C187" s="11"/>
      <c r="D187" s="4"/>
      <c r="E187" s="11"/>
      <c r="F187" s="11"/>
      <c r="G187" s="110"/>
      <c r="H187" s="114"/>
      <c r="I187" s="115"/>
      <c r="J187" s="64"/>
      <c r="K187" s="102"/>
      <c r="L187" s="70"/>
      <c r="M187" s="69"/>
      <c r="N187" s="2"/>
      <c r="U187" s="62"/>
    </row>
    <row r="188" spans="1:21" ht="23.25" customHeight="1" thickBot="1">
      <c r="A188" s="260"/>
      <c r="B188" s="97" t="s">
        <v>348</v>
      </c>
      <c r="C188" s="97" t="s">
        <v>349</v>
      </c>
      <c r="D188" s="97" t="s">
        <v>350</v>
      </c>
      <c r="E188" s="267" t="s">
        <v>351</v>
      </c>
      <c r="F188" s="267"/>
      <c r="G188" s="268"/>
      <c r="H188" s="269"/>
      <c r="I188" s="270"/>
      <c r="J188" s="14"/>
      <c r="K188" s="101"/>
      <c r="L188" s="68"/>
      <c r="M188" s="66"/>
      <c r="N188" s="2"/>
      <c r="U188" s="62"/>
    </row>
    <row r="189" spans="1:21" ht="13.8" thickBot="1">
      <c r="A189" s="261"/>
      <c r="B189" s="102"/>
      <c r="C189" s="102"/>
      <c r="D189" s="99"/>
      <c r="E189" s="12"/>
      <c r="F189" s="13"/>
      <c r="G189" s="275"/>
      <c r="H189" s="276"/>
      <c r="I189" s="277"/>
      <c r="J189" s="14"/>
      <c r="K189" s="101"/>
      <c r="L189" s="68"/>
      <c r="M189" s="66"/>
      <c r="N189" s="2"/>
      <c r="U189" s="62"/>
    </row>
    <row r="190" spans="1:21" ht="25.5" customHeight="1" thickTop="1" thickBot="1">
      <c r="A190" s="255">
        <f t="shared" ref="A190" si="23">A185+1</f>
        <v>35</v>
      </c>
      <c r="B190" s="94" t="s">
        <v>344</v>
      </c>
      <c r="C190" s="94" t="s">
        <v>345</v>
      </c>
      <c r="D190" s="94" t="s">
        <v>346</v>
      </c>
      <c r="E190" s="262" t="s">
        <v>347</v>
      </c>
      <c r="F190" s="262"/>
      <c r="G190" s="262" t="s">
        <v>338</v>
      </c>
      <c r="H190" s="263"/>
      <c r="I190" s="104"/>
      <c r="J190" s="55" t="s">
        <v>352</v>
      </c>
      <c r="K190" s="56"/>
      <c r="L190" s="56"/>
      <c r="M190" s="57"/>
      <c r="N190" s="2"/>
      <c r="U190" s="62"/>
    </row>
    <row r="191" spans="1:21" ht="31.2" customHeight="1" thickBot="1">
      <c r="A191" s="260"/>
      <c r="B191" s="11"/>
      <c r="C191" s="11"/>
      <c r="D191" s="4"/>
      <c r="E191" s="11"/>
      <c r="F191" s="11"/>
      <c r="G191" s="278"/>
      <c r="H191" s="279"/>
      <c r="I191" s="280"/>
      <c r="J191" s="53"/>
      <c r="K191" s="53"/>
      <c r="L191" s="67"/>
      <c r="M191" s="65"/>
      <c r="N191" s="2"/>
      <c r="U191" s="62"/>
    </row>
    <row r="192" spans="1:21" ht="21.75" customHeight="1" thickBot="1">
      <c r="A192" s="260"/>
      <c r="B192" s="97" t="s">
        <v>348</v>
      </c>
      <c r="C192" s="97" t="s">
        <v>349</v>
      </c>
      <c r="D192" s="97" t="s">
        <v>350</v>
      </c>
      <c r="E192" s="267" t="s">
        <v>351</v>
      </c>
      <c r="F192" s="267"/>
      <c r="G192" s="268"/>
      <c r="H192" s="269"/>
      <c r="I192" s="270"/>
      <c r="J192" s="14"/>
      <c r="K192" s="101"/>
      <c r="L192" s="68"/>
      <c r="M192" s="66"/>
      <c r="N192" s="2"/>
      <c r="U192" s="62"/>
    </row>
    <row r="193" spans="1:21" ht="13.8" thickBot="1">
      <c r="A193" s="261"/>
      <c r="B193" s="102"/>
      <c r="C193" s="102"/>
      <c r="D193" s="99"/>
      <c r="E193" s="12"/>
      <c r="F193" s="13"/>
      <c r="G193" s="275"/>
      <c r="H193" s="276"/>
      <c r="I193" s="277"/>
      <c r="J193" s="14"/>
      <c r="K193" s="101"/>
      <c r="L193" s="68"/>
      <c r="M193" s="66"/>
      <c r="N193" s="2"/>
      <c r="U193" s="62"/>
    </row>
    <row r="194" spans="1:21" ht="21.75" customHeight="1" thickTop="1" thickBot="1">
      <c r="A194" s="255">
        <f t="shared" ref="A194" si="24">A190+1</f>
        <v>36</v>
      </c>
      <c r="B194" s="94" t="s">
        <v>344</v>
      </c>
      <c r="C194" s="94" t="s">
        <v>345</v>
      </c>
      <c r="D194" s="94" t="s">
        <v>346</v>
      </c>
      <c r="E194" s="262" t="s">
        <v>347</v>
      </c>
      <c r="F194" s="262"/>
      <c r="G194" s="262" t="s">
        <v>338</v>
      </c>
      <c r="H194" s="263"/>
      <c r="I194" s="104"/>
      <c r="J194" s="55" t="s">
        <v>352</v>
      </c>
      <c r="K194" s="56"/>
      <c r="L194" s="56"/>
      <c r="M194" s="57"/>
      <c r="N194" s="2"/>
      <c r="U194" s="62"/>
    </row>
    <row r="195" spans="1:21" ht="27.6" customHeight="1" thickBot="1">
      <c r="A195" s="260"/>
      <c r="B195" s="11"/>
      <c r="C195" s="11"/>
      <c r="D195" s="4"/>
      <c r="E195" s="11"/>
      <c r="F195" s="11"/>
      <c r="G195" s="278"/>
      <c r="H195" s="279"/>
      <c r="I195" s="280"/>
      <c r="J195" s="53"/>
      <c r="K195" s="67"/>
      <c r="L195" s="67"/>
      <c r="M195" s="65"/>
      <c r="N195" s="2"/>
      <c r="U195" s="62"/>
    </row>
    <row r="196" spans="1:21" ht="21" customHeight="1" thickBot="1">
      <c r="A196" s="260"/>
      <c r="B196" s="97" t="s">
        <v>348</v>
      </c>
      <c r="C196" s="97" t="s">
        <v>349</v>
      </c>
      <c r="D196" s="97" t="s">
        <v>350</v>
      </c>
      <c r="E196" s="267" t="s">
        <v>351</v>
      </c>
      <c r="F196" s="267"/>
      <c r="G196" s="268"/>
      <c r="H196" s="269"/>
      <c r="I196" s="270"/>
      <c r="J196" s="14"/>
      <c r="K196" s="68"/>
      <c r="L196" s="68"/>
      <c r="M196" s="66"/>
      <c r="N196" s="2"/>
      <c r="U196" s="62"/>
    </row>
    <row r="197" spans="1:21" ht="13.8" thickBot="1">
      <c r="A197" s="261"/>
      <c r="B197" s="102"/>
      <c r="C197" s="102"/>
      <c r="D197" s="99"/>
      <c r="E197" s="12"/>
      <c r="F197" s="13"/>
      <c r="G197" s="275"/>
      <c r="H197" s="276"/>
      <c r="I197" s="277"/>
      <c r="J197" s="14"/>
      <c r="K197" s="68"/>
      <c r="L197" s="68"/>
      <c r="M197" s="66"/>
      <c r="N197" s="2"/>
      <c r="U197" s="62"/>
    </row>
    <row r="198" spans="1:21" ht="20.25" customHeight="1" thickTop="1" thickBot="1">
      <c r="A198" s="255">
        <f t="shared" ref="A198" si="25">A194+1</f>
        <v>37</v>
      </c>
      <c r="B198" s="94" t="s">
        <v>344</v>
      </c>
      <c r="C198" s="94" t="s">
        <v>345</v>
      </c>
      <c r="D198" s="94" t="s">
        <v>346</v>
      </c>
      <c r="E198" s="262" t="s">
        <v>347</v>
      </c>
      <c r="F198" s="262"/>
      <c r="G198" s="262" t="s">
        <v>338</v>
      </c>
      <c r="H198" s="263"/>
      <c r="I198" s="104"/>
      <c r="J198" s="55" t="s">
        <v>352</v>
      </c>
      <c r="K198" s="56"/>
      <c r="L198" s="56"/>
      <c r="M198" s="57"/>
      <c r="N198" s="2"/>
      <c r="U198" s="62"/>
    </row>
    <row r="199" spans="1:21" ht="13.8" thickBot="1">
      <c r="A199" s="260"/>
      <c r="B199" s="11"/>
      <c r="C199" s="11"/>
      <c r="D199" s="4"/>
      <c r="E199" s="11"/>
      <c r="F199" s="11"/>
      <c r="G199" s="278"/>
      <c r="H199" s="279"/>
      <c r="I199" s="280"/>
      <c r="J199" s="53"/>
      <c r="K199" s="53"/>
      <c r="L199" s="67"/>
      <c r="M199" s="65"/>
      <c r="N199" s="2"/>
      <c r="U199" s="62"/>
    </row>
    <row r="200" spans="1:21" ht="23.25" customHeight="1" thickBot="1">
      <c r="A200" s="260"/>
      <c r="B200" s="97" t="s">
        <v>348</v>
      </c>
      <c r="C200" s="97" t="s">
        <v>349</v>
      </c>
      <c r="D200" s="97" t="s">
        <v>350</v>
      </c>
      <c r="E200" s="267" t="s">
        <v>351</v>
      </c>
      <c r="F200" s="267"/>
      <c r="G200" s="268"/>
      <c r="H200" s="269"/>
      <c r="I200" s="270"/>
      <c r="J200" s="14"/>
      <c r="K200" s="101"/>
      <c r="L200" s="68"/>
      <c r="M200" s="66"/>
      <c r="N200" s="2"/>
      <c r="U200" s="62"/>
    </row>
    <row r="201" spans="1:21" ht="13.8" thickBot="1">
      <c r="A201" s="261"/>
      <c r="B201" s="102"/>
      <c r="C201" s="102"/>
      <c r="D201" s="99"/>
      <c r="E201" s="12"/>
      <c r="F201" s="13"/>
      <c r="G201" s="275"/>
      <c r="H201" s="276"/>
      <c r="I201" s="277"/>
      <c r="J201" s="14"/>
      <c r="K201" s="101"/>
      <c r="L201" s="101"/>
      <c r="M201" s="15"/>
      <c r="N201" s="2"/>
      <c r="U201" s="62"/>
    </row>
    <row r="202" spans="1:21" ht="30" customHeight="1" thickTop="1" thickBot="1">
      <c r="A202" s="255">
        <f t="shared" ref="A202" si="26">A198+1</f>
        <v>38</v>
      </c>
      <c r="B202" s="94" t="s">
        <v>344</v>
      </c>
      <c r="C202" s="94" t="s">
        <v>345</v>
      </c>
      <c r="D202" s="94" t="s">
        <v>346</v>
      </c>
      <c r="E202" s="262" t="s">
        <v>347</v>
      </c>
      <c r="F202" s="262"/>
      <c r="G202" s="262" t="s">
        <v>338</v>
      </c>
      <c r="H202" s="263"/>
      <c r="I202" s="104"/>
      <c r="J202" s="55" t="s">
        <v>352</v>
      </c>
      <c r="K202" s="56"/>
      <c r="L202" s="56"/>
      <c r="M202" s="57"/>
      <c r="N202" s="2"/>
      <c r="U202" s="62"/>
    </row>
    <row r="203" spans="1:21" ht="26.4" customHeight="1" thickBot="1">
      <c r="A203" s="260"/>
      <c r="B203" s="11"/>
      <c r="C203" s="11"/>
      <c r="D203" s="4"/>
      <c r="E203" s="11"/>
      <c r="F203" s="11"/>
      <c r="G203" s="278"/>
      <c r="H203" s="279"/>
      <c r="I203" s="280"/>
      <c r="J203" s="53"/>
      <c r="K203" s="53"/>
      <c r="L203" s="67"/>
      <c r="M203" s="65"/>
      <c r="N203" s="2"/>
      <c r="U203" s="62"/>
    </row>
    <row r="204" spans="1:21" ht="27" customHeight="1" thickBot="1">
      <c r="A204" s="260"/>
      <c r="B204" s="97" t="s">
        <v>348</v>
      </c>
      <c r="C204" s="97" t="s">
        <v>349</v>
      </c>
      <c r="D204" s="97" t="s">
        <v>350</v>
      </c>
      <c r="E204" s="267" t="s">
        <v>351</v>
      </c>
      <c r="F204" s="267"/>
      <c r="G204" s="268"/>
      <c r="H204" s="269"/>
      <c r="I204" s="270"/>
      <c r="J204" s="14"/>
      <c r="K204" s="101"/>
      <c r="L204" s="68"/>
      <c r="M204" s="66"/>
      <c r="N204" s="2"/>
      <c r="U204" s="62">
        <v>0</v>
      </c>
    </row>
    <row r="205" spans="1:21" ht="13.8" thickBot="1">
      <c r="A205" s="261"/>
      <c r="B205" s="102"/>
      <c r="C205" s="102"/>
      <c r="D205" s="99"/>
      <c r="E205" s="12"/>
      <c r="F205" s="13"/>
      <c r="G205" s="275"/>
      <c r="H205" s="276"/>
      <c r="I205" s="277"/>
      <c r="J205" s="14"/>
      <c r="K205" s="101"/>
      <c r="L205" s="68"/>
      <c r="M205" s="66"/>
      <c r="N205" s="2"/>
      <c r="U205" s="62"/>
    </row>
    <row r="206" spans="1:21" ht="23.25" customHeight="1" thickTop="1" thickBot="1">
      <c r="A206" s="255">
        <f t="shared" ref="A206" si="27">A202+1</f>
        <v>39</v>
      </c>
      <c r="B206" s="94" t="s">
        <v>344</v>
      </c>
      <c r="C206" s="94" t="s">
        <v>345</v>
      </c>
      <c r="D206" s="94" t="s">
        <v>346</v>
      </c>
      <c r="E206" s="262" t="s">
        <v>347</v>
      </c>
      <c r="F206" s="262"/>
      <c r="G206" s="262" t="s">
        <v>338</v>
      </c>
      <c r="H206" s="263"/>
      <c r="I206" s="104"/>
      <c r="J206" s="55" t="s">
        <v>352</v>
      </c>
      <c r="K206" s="56"/>
      <c r="L206" s="56"/>
      <c r="M206" s="57"/>
      <c r="N206" s="2"/>
      <c r="U206" s="62"/>
    </row>
    <row r="207" spans="1:21" ht="13.8" thickBot="1">
      <c r="A207" s="260"/>
      <c r="B207" s="11"/>
      <c r="C207" s="11"/>
      <c r="D207" s="4"/>
      <c r="E207" s="11"/>
      <c r="F207" s="11"/>
      <c r="G207" s="278"/>
      <c r="H207" s="279"/>
      <c r="I207" s="280"/>
      <c r="J207" s="53"/>
      <c r="K207" s="67"/>
      <c r="L207" s="53"/>
      <c r="M207" s="65"/>
      <c r="N207" s="2"/>
      <c r="U207" s="62"/>
    </row>
    <row r="208" spans="1:21" ht="24" customHeight="1" thickBot="1">
      <c r="A208" s="260"/>
      <c r="B208" s="97" t="s">
        <v>348</v>
      </c>
      <c r="C208" s="97" t="s">
        <v>349</v>
      </c>
      <c r="D208" s="97" t="s">
        <v>350</v>
      </c>
      <c r="E208" s="267" t="s">
        <v>351</v>
      </c>
      <c r="F208" s="267"/>
      <c r="G208" s="268"/>
      <c r="H208" s="269"/>
      <c r="I208" s="270"/>
      <c r="J208" s="14"/>
      <c r="K208" s="68"/>
      <c r="L208" s="101"/>
      <c r="M208" s="66"/>
      <c r="N208" s="2"/>
      <c r="U208" s="62">
        <v>0</v>
      </c>
    </row>
    <row r="209" spans="1:21" ht="13.8" thickBot="1">
      <c r="A209" s="261"/>
      <c r="B209" s="102"/>
      <c r="C209" s="102"/>
      <c r="D209" s="99"/>
      <c r="E209" s="12"/>
      <c r="F209" s="13"/>
      <c r="G209" s="275"/>
      <c r="H209" s="276"/>
      <c r="I209" s="277"/>
      <c r="J209" s="14"/>
      <c r="K209" s="101"/>
      <c r="L209" s="101"/>
      <c r="M209" s="15"/>
      <c r="N209" s="2"/>
      <c r="U209" s="62"/>
    </row>
    <row r="210" spans="1:21" ht="25.5" customHeight="1" thickTop="1" thickBot="1">
      <c r="A210" s="255">
        <f t="shared" ref="A210" si="28">A206+1</f>
        <v>40</v>
      </c>
      <c r="B210" s="94" t="s">
        <v>344</v>
      </c>
      <c r="C210" s="94" t="s">
        <v>345</v>
      </c>
      <c r="D210" s="94" t="s">
        <v>346</v>
      </c>
      <c r="E210" s="262" t="s">
        <v>347</v>
      </c>
      <c r="F210" s="262"/>
      <c r="G210" s="262" t="s">
        <v>338</v>
      </c>
      <c r="H210" s="263"/>
      <c r="I210" s="104"/>
      <c r="J210" s="55" t="s">
        <v>352</v>
      </c>
      <c r="K210" s="56"/>
      <c r="L210" s="56"/>
      <c r="M210" s="57"/>
      <c r="N210" s="2"/>
      <c r="U210" s="62"/>
    </row>
    <row r="211" spans="1:21" ht="13.8" thickBot="1">
      <c r="A211" s="260"/>
      <c r="B211" s="11"/>
      <c r="C211" s="11"/>
      <c r="D211" s="4"/>
      <c r="E211" s="11"/>
      <c r="F211" s="11"/>
      <c r="G211" s="278"/>
      <c r="H211" s="279"/>
      <c r="I211" s="280"/>
      <c r="J211" s="53"/>
      <c r="K211" s="53"/>
      <c r="L211" s="67"/>
      <c r="M211" s="65"/>
      <c r="N211" s="2"/>
      <c r="U211" s="62"/>
    </row>
    <row r="212" spans="1:21" ht="24" customHeight="1" thickBot="1">
      <c r="A212" s="260"/>
      <c r="B212" s="97" t="s">
        <v>348</v>
      </c>
      <c r="C212" s="97" t="s">
        <v>349</v>
      </c>
      <c r="D212" s="97" t="s">
        <v>350</v>
      </c>
      <c r="E212" s="267" t="s">
        <v>351</v>
      </c>
      <c r="F212" s="267"/>
      <c r="G212" s="268"/>
      <c r="H212" s="269"/>
      <c r="I212" s="270"/>
      <c r="J212" s="14"/>
      <c r="K212" s="101"/>
      <c r="L212" s="68"/>
      <c r="M212" s="66"/>
      <c r="N212" s="2"/>
      <c r="U212" s="62">
        <v>0</v>
      </c>
    </row>
    <row r="213" spans="1:21" ht="13.8" thickBot="1">
      <c r="A213" s="261"/>
      <c r="B213" s="102"/>
      <c r="C213" s="102"/>
      <c r="D213" s="99"/>
      <c r="E213" s="12"/>
      <c r="F213" s="13"/>
      <c r="G213" s="275"/>
      <c r="H213" s="276"/>
      <c r="I213" s="277"/>
      <c r="J213" s="14"/>
      <c r="K213" s="101"/>
      <c r="L213" s="68"/>
      <c r="M213" s="66"/>
      <c r="N213" s="2"/>
      <c r="U213" s="62"/>
    </row>
    <row r="214" spans="1:21" ht="25.5" customHeight="1" thickTop="1" thickBot="1">
      <c r="A214" s="255">
        <f t="shared" ref="A214" si="29">A210+1</f>
        <v>41</v>
      </c>
      <c r="B214" s="94" t="s">
        <v>344</v>
      </c>
      <c r="C214" s="94" t="s">
        <v>345</v>
      </c>
      <c r="D214" s="94" t="s">
        <v>346</v>
      </c>
      <c r="E214" s="262" t="s">
        <v>347</v>
      </c>
      <c r="F214" s="262"/>
      <c r="G214" s="262" t="s">
        <v>338</v>
      </c>
      <c r="H214" s="263"/>
      <c r="I214" s="104"/>
      <c r="J214" s="55" t="s">
        <v>352</v>
      </c>
      <c r="K214" s="56"/>
      <c r="L214" s="56"/>
      <c r="M214" s="57"/>
      <c r="N214" s="2"/>
      <c r="U214" s="62"/>
    </row>
    <row r="215" spans="1:21" ht="13.8" thickBot="1">
      <c r="A215" s="260"/>
      <c r="B215" s="11"/>
      <c r="C215" s="11"/>
      <c r="D215" s="4"/>
      <c r="E215" s="11"/>
      <c r="F215" s="11"/>
      <c r="G215" s="278"/>
      <c r="H215" s="279"/>
      <c r="I215" s="280"/>
      <c r="J215" s="53"/>
      <c r="K215" s="67"/>
      <c r="L215" s="67"/>
      <c r="M215" s="65"/>
      <c r="N215" s="2"/>
      <c r="U215" s="62"/>
    </row>
    <row r="216" spans="1:21" ht="27" customHeight="1" thickBot="1">
      <c r="A216" s="260"/>
      <c r="B216" s="97" t="s">
        <v>348</v>
      </c>
      <c r="C216" s="97" t="s">
        <v>349</v>
      </c>
      <c r="D216" s="97" t="s">
        <v>350</v>
      </c>
      <c r="E216" s="267" t="s">
        <v>351</v>
      </c>
      <c r="F216" s="267"/>
      <c r="G216" s="268"/>
      <c r="H216" s="269"/>
      <c r="I216" s="270"/>
      <c r="J216" s="14"/>
      <c r="K216" s="68"/>
      <c r="L216" s="68"/>
      <c r="M216" s="66"/>
      <c r="N216" s="2"/>
      <c r="U216" s="62">
        <v>0</v>
      </c>
    </row>
    <row r="217" spans="1:21" ht="13.8" thickBot="1">
      <c r="A217" s="261"/>
      <c r="B217" s="102"/>
      <c r="C217" s="102"/>
      <c r="D217" s="99"/>
      <c r="E217" s="12"/>
      <c r="F217" s="13"/>
      <c r="G217" s="275"/>
      <c r="H217" s="276"/>
      <c r="I217" s="277"/>
      <c r="J217" s="14"/>
      <c r="K217" s="68"/>
      <c r="L217" s="68"/>
      <c r="M217" s="66"/>
      <c r="N217" s="2"/>
      <c r="U217" s="62"/>
    </row>
    <row r="218" spans="1:21" ht="20.25" customHeight="1" thickTop="1" thickBot="1">
      <c r="A218" s="255">
        <f t="shared" ref="A218" si="30">A214+1</f>
        <v>42</v>
      </c>
      <c r="B218" s="94" t="s">
        <v>344</v>
      </c>
      <c r="C218" s="94" t="s">
        <v>345</v>
      </c>
      <c r="D218" s="94" t="s">
        <v>346</v>
      </c>
      <c r="E218" s="262" t="s">
        <v>347</v>
      </c>
      <c r="F218" s="262"/>
      <c r="G218" s="262" t="s">
        <v>338</v>
      </c>
      <c r="H218" s="263"/>
      <c r="I218" s="104"/>
      <c r="J218" s="55" t="s">
        <v>352</v>
      </c>
      <c r="K218" s="56"/>
      <c r="L218" s="56"/>
      <c r="M218" s="57"/>
      <c r="N218" s="2"/>
      <c r="U218" s="62"/>
    </row>
    <row r="219" spans="1:21" ht="13.8" thickBot="1">
      <c r="A219" s="260"/>
      <c r="B219" s="11"/>
      <c r="C219" s="11"/>
      <c r="D219" s="4"/>
      <c r="E219" s="11"/>
      <c r="F219" s="11"/>
      <c r="G219" s="278"/>
      <c r="H219" s="279"/>
      <c r="I219" s="280"/>
      <c r="J219" s="53"/>
      <c r="K219" s="53"/>
      <c r="L219" s="67"/>
      <c r="M219" s="65"/>
      <c r="N219" s="2"/>
      <c r="U219" s="62"/>
    </row>
    <row r="220" spans="1:21" ht="24.75" customHeight="1" thickBot="1">
      <c r="A220" s="260"/>
      <c r="B220" s="97" t="s">
        <v>348</v>
      </c>
      <c r="C220" s="97" t="s">
        <v>349</v>
      </c>
      <c r="D220" s="97" t="s">
        <v>350</v>
      </c>
      <c r="E220" s="267" t="s">
        <v>351</v>
      </c>
      <c r="F220" s="267"/>
      <c r="G220" s="268"/>
      <c r="H220" s="269"/>
      <c r="I220" s="270"/>
      <c r="J220" s="14" t="s">
        <v>363</v>
      </c>
      <c r="K220" s="101"/>
      <c r="L220" s="101"/>
      <c r="M220" s="15"/>
      <c r="N220" s="2"/>
      <c r="U220" s="62">
        <v>0</v>
      </c>
    </row>
    <row r="221" spans="1:21" ht="13.8" thickBot="1">
      <c r="A221" s="261"/>
      <c r="B221" s="102"/>
      <c r="C221" s="102"/>
      <c r="D221" s="99"/>
      <c r="E221" s="12"/>
      <c r="F221" s="13"/>
      <c r="G221" s="275"/>
      <c r="H221" s="276"/>
      <c r="I221" s="277"/>
      <c r="J221" s="14" t="s">
        <v>362</v>
      </c>
      <c r="K221" s="101"/>
      <c r="L221" s="101"/>
      <c r="M221" s="15"/>
      <c r="N221" s="2"/>
      <c r="U221" s="62"/>
    </row>
    <row r="222" spans="1:21" ht="23.25" customHeight="1" thickTop="1" thickBot="1">
      <c r="A222" s="255">
        <f t="shared" ref="A222" si="31">A218+1</f>
        <v>43</v>
      </c>
      <c r="B222" s="94" t="s">
        <v>344</v>
      </c>
      <c r="C222" s="94" t="s">
        <v>345</v>
      </c>
      <c r="D222" s="94" t="s">
        <v>346</v>
      </c>
      <c r="E222" s="262" t="s">
        <v>347</v>
      </c>
      <c r="F222" s="262"/>
      <c r="G222" s="262" t="s">
        <v>338</v>
      </c>
      <c r="H222" s="263"/>
      <c r="I222" s="104"/>
      <c r="J222" s="55" t="s">
        <v>352</v>
      </c>
      <c r="K222" s="56"/>
      <c r="L222" s="56"/>
      <c r="M222" s="57"/>
      <c r="N222" s="2"/>
      <c r="U222" s="62"/>
    </row>
    <row r="223" spans="1:21" ht="13.8" thickBot="1">
      <c r="A223" s="260"/>
      <c r="B223" s="11"/>
      <c r="C223" s="11"/>
      <c r="D223" s="4"/>
      <c r="E223" s="11"/>
      <c r="F223" s="11"/>
      <c r="G223" s="278"/>
      <c r="H223" s="279"/>
      <c r="I223" s="280"/>
      <c r="J223" s="53"/>
      <c r="K223" s="53"/>
      <c r="L223" s="67"/>
      <c r="M223" s="65"/>
      <c r="N223" s="2"/>
      <c r="U223" s="62"/>
    </row>
    <row r="224" spans="1:21" ht="20.25" customHeight="1" thickBot="1">
      <c r="A224" s="260"/>
      <c r="B224" s="97" t="s">
        <v>348</v>
      </c>
      <c r="C224" s="97" t="s">
        <v>349</v>
      </c>
      <c r="D224" s="97" t="s">
        <v>350</v>
      </c>
      <c r="E224" s="267" t="s">
        <v>351</v>
      </c>
      <c r="F224" s="267"/>
      <c r="G224" s="268"/>
      <c r="H224" s="269"/>
      <c r="I224" s="270"/>
      <c r="J224" s="14"/>
      <c r="K224" s="101"/>
      <c r="L224" s="68"/>
      <c r="M224" s="66"/>
      <c r="N224" s="2"/>
      <c r="U224" s="62">
        <v>0</v>
      </c>
    </row>
    <row r="225" spans="1:21" ht="13.8" thickBot="1">
      <c r="A225" s="261"/>
      <c r="B225" s="102"/>
      <c r="C225" s="102"/>
      <c r="D225" s="99"/>
      <c r="E225" s="12"/>
      <c r="F225" s="13"/>
      <c r="G225" s="275"/>
      <c r="H225" s="276"/>
      <c r="I225" s="277"/>
      <c r="J225" s="14"/>
      <c r="K225" s="101"/>
      <c r="L225" s="68"/>
      <c r="M225" s="66"/>
      <c r="N225" s="2"/>
      <c r="U225" s="62"/>
    </row>
    <row r="226" spans="1:21" ht="20.25" customHeight="1" thickTop="1" thickBot="1">
      <c r="A226" s="255">
        <f t="shared" ref="A226" si="32">A222+1</f>
        <v>44</v>
      </c>
      <c r="B226" s="94" t="s">
        <v>344</v>
      </c>
      <c r="C226" s="94" t="s">
        <v>345</v>
      </c>
      <c r="D226" s="94" t="s">
        <v>346</v>
      </c>
      <c r="E226" s="262" t="s">
        <v>347</v>
      </c>
      <c r="F226" s="262"/>
      <c r="G226" s="262" t="s">
        <v>338</v>
      </c>
      <c r="H226" s="263"/>
      <c r="I226" s="104"/>
      <c r="J226" s="55" t="s">
        <v>352</v>
      </c>
      <c r="K226" s="56"/>
      <c r="L226" s="56"/>
      <c r="M226" s="57"/>
      <c r="N226" s="2"/>
      <c r="U226" s="62"/>
    </row>
    <row r="227" spans="1:21" ht="13.8" thickBot="1">
      <c r="A227" s="260"/>
      <c r="B227" s="11"/>
      <c r="C227" s="11"/>
      <c r="D227" s="4"/>
      <c r="E227" s="11"/>
      <c r="F227" s="11"/>
      <c r="G227" s="278"/>
      <c r="H227" s="279"/>
      <c r="I227" s="280"/>
      <c r="J227" s="53"/>
      <c r="K227" s="67"/>
      <c r="L227" s="53"/>
      <c r="M227" s="65"/>
      <c r="N227" s="2"/>
      <c r="U227" s="62"/>
    </row>
    <row r="228" spans="1:21" ht="18.75" customHeight="1" thickBot="1">
      <c r="A228" s="260"/>
      <c r="B228" s="97" t="s">
        <v>348</v>
      </c>
      <c r="C228" s="97" t="s">
        <v>349</v>
      </c>
      <c r="D228" s="97" t="s">
        <v>350</v>
      </c>
      <c r="E228" s="267" t="s">
        <v>351</v>
      </c>
      <c r="F228" s="267"/>
      <c r="G228" s="268"/>
      <c r="H228" s="269"/>
      <c r="I228" s="270"/>
      <c r="J228" s="14"/>
      <c r="K228" s="68"/>
      <c r="L228" s="101"/>
      <c r="M228" s="66"/>
      <c r="N228" s="2"/>
      <c r="U228" s="62">
        <v>0</v>
      </c>
    </row>
    <row r="229" spans="1:21" ht="13.8" thickBot="1">
      <c r="A229" s="261"/>
      <c r="B229" s="102"/>
      <c r="C229" s="102"/>
      <c r="D229" s="99"/>
      <c r="E229" s="12"/>
      <c r="F229" s="13"/>
      <c r="G229" s="275"/>
      <c r="H229" s="276"/>
      <c r="I229" s="277"/>
      <c r="J229" s="14" t="s">
        <v>362</v>
      </c>
      <c r="K229" s="101"/>
      <c r="L229" s="101"/>
      <c r="M229" s="15"/>
      <c r="N229" s="2"/>
      <c r="U229" s="62"/>
    </row>
    <row r="230" spans="1:21" ht="21.75" customHeight="1" thickTop="1" thickBot="1">
      <c r="A230" s="255">
        <f>A226+1</f>
        <v>45</v>
      </c>
      <c r="B230" s="94" t="s">
        <v>344</v>
      </c>
      <c r="C230" s="94" t="s">
        <v>345</v>
      </c>
      <c r="D230" s="94" t="s">
        <v>346</v>
      </c>
      <c r="E230" s="262" t="s">
        <v>347</v>
      </c>
      <c r="F230" s="262"/>
      <c r="G230" s="262" t="s">
        <v>338</v>
      </c>
      <c r="H230" s="263"/>
      <c r="I230" s="104"/>
      <c r="J230" s="55" t="s">
        <v>352</v>
      </c>
      <c r="K230" s="56"/>
      <c r="L230" s="56"/>
      <c r="M230" s="57"/>
      <c r="N230" s="2"/>
      <c r="U230" s="62"/>
    </row>
    <row r="231" spans="1:21" ht="13.8" thickBot="1">
      <c r="A231" s="260"/>
      <c r="B231" s="11"/>
      <c r="C231" s="11"/>
      <c r="D231" s="4"/>
      <c r="E231" s="11"/>
      <c r="F231" s="11"/>
      <c r="G231" s="278"/>
      <c r="H231" s="279"/>
      <c r="I231" s="280"/>
      <c r="J231" s="53"/>
      <c r="K231" s="53"/>
      <c r="L231" s="67"/>
      <c r="M231" s="65"/>
      <c r="N231" s="2"/>
      <c r="U231" s="62"/>
    </row>
    <row r="232" spans="1:21" ht="17.25" customHeight="1" thickBot="1">
      <c r="A232" s="260"/>
      <c r="B232" s="97" t="s">
        <v>348</v>
      </c>
      <c r="C232" s="97" t="s">
        <v>349</v>
      </c>
      <c r="D232" s="97" t="s">
        <v>350</v>
      </c>
      <c r="E232" s="267" t="s">
        <v>351</v>
      </c>
      <c r="F232" s="267"/>
      <c r="G232" s="268"/>
      <c r="H232" s="269"/>
      <c r="I232" s="270"/>
      <c r="J232" s="14"/>
      <c r="K232" s="101"/>
      <c r="L232" s="68"/>
      <c r="M232" s="66"/>
      <c r="N232" s="2"/>
      <c r="U232" s="62">
        <v>0</v>
      </c>
    </row>
    <row r="233" spans="1:21" ht="13.8" thickBot="1">
      <c r="A233" s="261"/>
      <c r="B233" s="102"/>
      <c r="C233" s="102"/>
      <c r="D233" s="99"/>
      <c r="E233" s="12"/>
      <c r="F233" s="13"/>
      <c r="G233" s="275"/>
      <c r="H233" s="276"/>
      <c r="I233" s="277"/>
      <c r="J233" s="14"/>
      <c r="K233" s="101"/>
      <c r="L233" s="68"/>
      <c r="M233" s="66"/>
      <c r="N233" s="2"/>
      <c r="U233" s="62"/>
    </row>
    <row r="234" spans="1:21" ht="22.5" customHeight="1" thickTop="1" thickBot="1">
      <c r="A234" s="255">
        <f t="shared" ref="A234" si="33">A230+1</f>
        <v>46</v>
      </c>
      <c r="B234" s="94" t="s">
        <v>344</v>
      </c>
      <c r="C234" s="94" t="s">
        <v>345</v>
      </c>
      <c r="D234" s="94" t="s">
        <v>346</v>
      </c>
      <c r="E234" s="262" t="s">
        <v>347</v>
      </c>
      <c r="F234" s="262"/>
      <c r="G234" s="262" t="s">
        <v>338</v>
      </c>
      <c r="H234" s="263"/>
      <c r="I234" s="104"/>
      <c r="J234" s="55" t="s">
        <v>352</v>
      </c>
      <c r="K234" s="56"/>
      <c r="L234" s="56"/>
      <c r="M234" s="57"/>
      <c r="N234" s="2"/>
      <c r="U234" s="62"/>
    </row>
    <row r="235" spans="1:21" ht="13.8" thickBot="1">
      <c r="A235" s="260"/>
      <c r="B235" s="11"/>
      <c r="C235" s="11"/>
      <c r="D235" s="4"/>
      <c r="E235" s="11"/>
      <c r="F235" s="11"/>
      <c r="G235" s="278"/>
      <c r="H235" s="279"/>
      <c r="I235" s="280"/>
      <c r="J235" s="53"/>
      <c r="K235" s="67"/>
      <c r="L235" s="67"/>
      <c r="M235" s="65"/>
      <c r="N235" s="2"/>
      <c r="U235" s="62"/>
    </row>
    <row r="236" spans="1:21" ht="13.8" thickBot="1">
      <c r="A236" s="260"/>
      <c r="B236" s="11"/>
      <c r="C236" s="11"/>
      <c r="D236" s="4"/>
      <c r="E236" s="11"/>
      <c r="F236" s="11"/>
      <c r="G236" s="110"/>
      <c r="H236" s="114"/>
      <c r="I236" s="115"/>
      <c r="J236" s="71"/>
      <c r="K236" s="72"/>
      <c r="L236" s="72"/>
      <c r="M236" s="73"/>
      <c r="N236" s="20"/>
      <c r="U236" s="62"/>
    </row>
    <row r="237" spans="1:21" ht="13.8" thickBot="1">
      <c r="A237" s="260"/>
      <c r="B237" s="11"/>
      <c r="C237" s="11"/>
      <c r="D237" s="4"/>
      <c r="E237" s="11"/>
      <c r="F237" s="11"/>
      <c r="G237" s="110"/>
      <c r="H237" s="114"/>
      <c r="I237" s="115"/>
      <c r="J237" s="71"/>
      <c r="K237" s="72"/>
      <c r="L237" s="72"/>
      <c r="M237" s="73"/>
      <c r="N237" s="20"/>
      <c r="U237" s="62"/>
    </row>
    <row r="238" spans="1:21" ht="19.5" customHeight="1" thickBot="1">
      <c r="A238" s="260"/>
      <c r="B238" s="97" t="s">
        <v>348</v>
      </c>
      <c r="C238" s="97" t="s">
        <v>349</v>
      </c>
      <c r="D238" s="97" t="s">
        <v>350</v>
      </c>
      <c r="E238" s="267" t="s">
        <v>351</v>
      </c>
      <c r="F238" s="267"/>
      <c r="G238" s="268"/>
      <c r="H238" s="269"/>
      <c r="I238" s="270"/>
      <c r="J238" s="14"/>
      <c r="K238" s="68"/>
      <c r="L238" s="68"/>
      <c r="M238" s="66"/>
      <c r="N238" s="2"/>
      <c r="U238" s="62">
        <v>0</v>
      </c>
    </row>
    <row r="239" spans="1:21" ht="13.8" thickBot="1">
      <c r="A239" s="261"/>
      <c r="B239" s="102"/>
      <c r="C239" s="102"/>
      <c r="D239" s="99"/>
      <c r="E239" s="12"/>
      <c r="F239" s="13"/>
      <c r="G239" s="275"/>
      <c r="H239" s="276"/>
      <c r="I239" s="277"/>
      <c r="J239" s="14"/>
      <c r="K239" s="68"/>
      <c r="L239" s="68"/>
      <c r="M239" s="66"/>
      <c r="N239" s="2"/>
      <c r="U239" s="62"/>
    </row>
    <row r="240" spans="1:21" ht="21.75" customHeight="1" thickTop="1" thickBot="1">
      <c r="A240" s="255">
        <f t="shared" ref="A240" si="34">A234+1</f>
        <v>47</v>
      </c>
      <c r="B240" s="94" t="s">
        <v>344</v>
      </c>
      <c r="C240" s="94" t="s">
        <v>345</v>
      </c>
      <c r="D240" s="94" t="s">
        <v>346</v>
      </c>
      <c r="E240" s="262" t="s">
        <v>347</v>
      </c>
      <c r="F240" s="262"/>
      <c r="G240" s="262" t="s">
        <v>338</v>
      </c>
      <c r="H240" s="263"/>
      <c r="I240" s="104"/>
      <c r="J240" s="55" t="s">
        <v>352</v>
      </c>
      <c r="K240" s="56"/>
      <c r="L240" s="56"/>
      <c r="M240" s="57"/>
      <c r="N240" s="2"/>
      <c r="U240" s="62"/>
    </row>
    <row r="241" spans="1:21" ht="13.8" thickBot="1">
      <c r="A241" s="260"/>
      <c r="B241" s="11"/>
      <c r="C241" s="11"/>
      <c r="D241" s="4"/>
      <c r="E241" s="11"/>
      <c r="F241" s="11"/>
      <c r="G241" s="278"/>
      <c r="H241" s="279"/>
      <c r="I241" s="280"/>
      <c r="J241" s="53"/>
      <c r="K241" s="53"/>
      <c r="L241" s="67"/>
      <c r="M241" s="65"/>
      <c r="N241" s="2"/>
      <c r="U241" s="62"/>
    </row>
    <row r="242" spans="1:21" ht="21" customHeight="1" thickBot="1">
      <c r="A242" s="260"/>
      <c r="B242" s="97" t="s">
        <v>348</v>
      </c>
      <c r="C242" s="97" t="s">
        <v>349</v>
      </c>
      <c r="D242" s="97" t="s">
        <v>350</v>
      </c>
      <c r="E242" s="267" t="s">
        <v>351</v>
      </c>
      <c r="F242" s="267"/>
      <c r="G242" s="268"/>
      <c r="H242" s="269"/>
      <c r="I242" s="270"/>
      <c r="J242" s="14" t="s">
        <v>363</v>
      </c>
      <c r="K242" s="101"/>
      <c r="L242" s="101"/>
      <c r="M242" s="15"/>
      <c r="N242" s="2"/>
      <c r="U242" s="62">
        <v>0</v>
      </c>
    </row>
    <row r="243" spans="1:21" ht="13.8" thickBot="1">
      <c r="A243" s="261"/>
      <c r="B243" s="102"/>
      <c r="C243" s="102"/>
      <c r="D243" s="99"/>
      <c r="E243" s="12"/>
      <c r="F243" s="13"/>
      <c r="G243" s="275"/>
      <c r="H243" s="276"/>
      <c r="I243" s="277"/>
      <c r="J243" s="14" t="s">
        <v>362</v>
      </c>
      <c r="K243" s="101"/>
      <c r="L243" s="101"/>
      <c r="M243" s="15"/>
      <c r="N243" s="2"/>
      <c r="U243" s="62"/>
    </row>
    <row r="244" spans="1:21" ht="18.75" customHeight="1" thickTop="1" thickBot="1">
      <c r="A244" s="255">
        <f t="shared" ref="A244" si="35">A240+1</f>
        <v>48</v>
      </c>
      <c r="B244" s="94" t="s">
        <v>344</v>
      </c>
      <c r="C244" s="94" t="s">
        <v>345</v>
      </c>
      <c r="D244" s="94" t="s">
        <v>346</v>
      </c>
      <c r="E244" s="262" t="s">
        <v>347</v>
      </c>
      <c r="F244" s="262"/>
      <c r="G244" s="262" t="s">
        <v>338</v>
      </c>
      <c r="H244" s="263"/>
      <c r="I244" s="104"/>
      <c r="J244" s="55" t="s">
        <v>352</v>
      </c>
      <c r="K244" s="56"/>
      <c r="L244" s="56"/>
      <c r="M244" s="57"/>
      <c r="N244" s="2"/>
      <c r="U244" s="62"/>
    </row>
    <row r="245" spans="1:21" ht="13.8" thickBot="1">
      <c r="A245" s="260"/>
      <c r="B245" s="11"/>
      <c r="C245" s="11"/>
      <c r="D245" s="4"/>
      <c r="E245" s="11"/>
      <c r="F245" s="11"/>
      <c r="G245" s="278"/>
      <c r="H245" s="279"/>
      <c r="I245" s="280"/>
      <c r="J245" s="53"/>
      <c r="K245" s="67"/>
      <c r="L245" s="53"/>
      <c r="M245" s="65"/>
      <c r="N245" s="2"/>
      <c r="U245" s="62"/>
    </row>
    <row r="246" spans="1:21" ht="18.75" customHeight="1" thickBot="1">
      <c r="A246" s="260"/>
      <c r="B246" s="97" t="s">
        <v>348</v>
      </c>
      <c r="C246" s="97" t="s">
        <v>349</v>
      </c>
      <c r="D246" s="97" t="s">
        <v>350</v>
      </c>
      <c r="E246" s="267" t="s">
        <v>351</v>
      </c>
      <c r="F246" s="267"/>
      <c r="G246" s="268"/>
      <c r="H246" s="269"/>
      <c r="I246" s="270"/>
      <c r="J246" s="14"/>
      <c r="K246" s="68"/>
      <c r="L246" s="101"/>
      <c r="M246" s="66"/>
      <c r="N246" s="2"/>
      <c r="U246" s="62">
        <v>0</v>
      </c>
    </row>
    <row r="247" spans="1:21" ht="13.8" thickBot="1">
      <c r="A247" s="261"/>
      <c r="B247" s="102"/>
      <c r="C247" s="102"/>
      <c r="D247" s="99"/>
      <c r="E247" s="12"/>
      <c r="F247" s="13"/>
      <c r="G247" s="275"/>
      <c r="H247" s="276"/>
      <c r="I247" s="277"/>
      <c r="J247" s="14" t="s">
        <v>362</v>
      </c>
      <c r="K247" s="68"/>
      <c r="L247" s="101"/>
      <c r="M247" s="66"/>
      <c r="N247" s="2"/>
      <c r="U247" s="62"/>
    </row>
    <row r="248" spans="1:21" ht="21.6" thickTop="1" thickBot="1">
      <c r="A248" s="255">
        <f t="shared" ref="A248" si="36">A244+1</f>
        <v>49</v>
      </c>
      <c r="B248" s="94" t="s">
        <v>344</v>
      </c>
      <c r="C248" s="94" t="s">
        <v>345</v>
      </c>
      <c r="D248" s="94" t="s">
        <v>346</v>
      </c>
      <c r="E248" s="262" t="s">
        <v>347</v>
      </c>
      <c r="F248" s="262"/>
      <c r="G248" s="262" t="s">
        <v>338</v>
      </c>
      <c r="H248" s="263"/>
      <c r="I248" s="104"/>
      <c r="J248" s="55" t="s">
        <v>352</v>
      </c>
      <c r="K248" s="56"/>
      <c r="L248" s="56"/>
      <c r="M248" s="57"/>
      <c r="N248" s="2"/>
      <c r="U248" s="62"/>
    </row>
    <row r="249" spans="1:21" ht="13.8" thickBot="1">
      <c r="A249" s="260"/>
      <c r="B249" s="11"/>
      <c r="C249" s="11"/>
      <c r="D249" s="4"/>
      <c r="E249" s="11"/>
      <c r="F249" s="11"/>
      <c r="G249" s="278"/>
      <c r="H249" s="279"/>
      <c r="I249" s="280"/>
      <c r="J249" s="53"/>
      <c r="K249" s="67"/>
      <c r="L249" s="53"/>
      <c r="M249" s="65"/>
      <c r="N249" s="2"/>
      <c r="U249" s="62"/>
    </row>
    <row r="250" spans="1:21" ht="21" thickBot="1">
      <c r="A250" s="260"/>
      <c r="B250" s="97" t="s">
        <v>348</v>
      </c>
      <c r="C250" s="97" t="s">
        <v>349</v>
      </c>
      <c r="D250" s="97" t="s">
        <v>350</v>
      </c>
      <c r="E250" s="267" t="s">
        <v>351</v>
      </c>
      <c r="F250" s="267"/>
      <c r="G250" s="268"/>
      <c r="H250" s="269"/>
      <c r="I250" s="270"/>
      <c r="J250" s="14" t="s">
        <v>363</v>
      </c>
      <c r="K250" s="101"/>
      <c r="L250" s="101"/>
      <c r="M250" s="15"/>
      <c r="N250" s="2"/>
      <c r="U250" s="62">
        <v>0</v>
      </c>
    </row>
    <row r="251" spans="1:21" ht="13.8" thickBot="1">
      <c r="A251" s="261"/>
      <c r="B251" s="102"/>
      <c r="C251" s="102"/>
      <c r="D251" s="99"/>
      <c r="E251" s="12"/>
      <c r="F251" s="13"/>
      <c r="G251" s="275"/>
      <c r="H251" s="276"/>
      <c r="I251" s="277"/>
      <c r="J251" s="14" t="s">
        <v>362</v>
      </c>
      <c r="K251" s="101"/>
      <c r="L251" s="101"/>
      <c r="M251" s="15"/>
      <c r="N251" s="2"/>
      <c r="U251" s="62"/>
    </row>
    <row r="252" spans="1:21" ht="21.6" thickTop="1" thickBot="1">
      <c r="A252" s="255">
        <f t="shared" ref="A252" si="37">A248+1</f>
        <v>50</v>
      </c>
      <c r="B252" s="94" t="s">
        <v>344</v>
      </c>
      <c r="C252" s="94" t="s">
        <v>345</v>
      </c>
      <c r="D252" s="94" t="s">
        <v>346</v>
      </c>
      <c r="E252" s="262" t="s">
        <v>347</v>
      </c>
      <c r="F252" s="262"/>
      <c r="G252" s="262" t="s">
        <v>338</v>
      </c>
      <c r="H252" s="263"/>
      <c r="I252" s="104"/>
      <c r="J252" s="55" t="s">
        <v>352</v>
      </c>
      <c r="K252" s="56"/>
      <c r="L252" s="56"/>
      <c r="M252" s="57"/>
      <c r="N252" s="2"/>
      <c r="U252" s="62"/>
    </row>
    <row r="253" spans="1:21" ht="13.8" thickBot="1">
      <c r="A253" s="260"/>
      <c r="B253" s="11"/>
      <c r="C253" s="11"/>
      <c r="D253" s="4"/>
      <c r="E253" s="11"/>
      <c r="F253" s="11"/>
      <c r="G253" s="278"/>
      <c r="H253" s="279"/>
      <c r="I253" s="280"/>
      <c r="J253" s="53"/>
      <c r="K253" s="67"/>
      <c r="L253" s="53"/>
      <c r="M253" s="65"/>
      <c r="N253" s="2"/>
      <c r="U253" s="62"/>
    </row>
    <row r="254" spans="1:21" ht="21" thickBot="1">
      <c r="A254" s="260"/>
      <c r="B254" s="97" t="s">
        <v>348</v>
      </c>
      <c r="C254" s="97" t="s">
        <v>349</v>
      </c>
      <c r="D254" s="97" t="s">
        <v>350</v>
      </c>
      <c r="E254" s="267" t="s">
        <v>351</v>
      </c>
      <c r="F254" s="267"/>
      <c r="G254" s="268"/>
      <c r="H254" s="269"/>
      <c r="I254" s="270"/>
      <c r="J254" s="14"/>
      <c r="K254" s="68"/>
      <c r="L254" s="101"/>
      <c r="M254" s="66"/>
      <c r="N254" s="2"/>
      <c r="U254" s="62">
        <v>0</v>
      </c>
    </row>
    <row r="255" spans="1:21" ht="13.8" thickBot="1">
      <c r="A255" s="261"/>
      <c r="B255" s="102"/>
      <c r="C255" s="102"/>
      <c r="D255" s="99"/>
      <c r="E255" s="12"/>
      <c r="F255" s="13"/>
      <c r="G255" s="275"/>
      <c r="H255" s="276"/>
      <c r="I255" s="277"/>
      <c r="J255" s="14" t="s">
        <v>362</v>
      </c>
      <c r="K255" s="101"/>
      <c r="L255" s="101"/>
      <c r="M255" s="15"/>
      <c r="N255" s="2"/>
      <c r="U255" s="62"/>
    </row>
    <row r="256" spans="1:21" ht="21.6" thickTop="1" thickBot="1">
      <c r="A256" s="255">
        <f t="shared" ref="A256" si="38">A252+1</f>
        <v>51</v>
      </c>
      <c r="B256" s="94" t="s">
        <v>344</v>
      </c>
      <c r="C256" s="94" t="s">
        <v>345</v>
      </c>
      <c r="D256" s="94" t="s">
        <v>346</v>
      </c>
      <c r="E256" s="262" t="s">
        <v>347</v>
      </c>
      <c r="F256" s="262"/>
      <c r="G256" s="262" t="s">
        <v>338</v>
      </c>
      <c r="H256" s="263"/>
      <c r="I256" s="104"/>
      <c r="J256" s="55" t="s">
        <v>352</v>
      </c>
      <c r="K256" s="56"/>
      <c r="L256" s="56"/>
      <c r="M256" s="57"/>
      <c r="N256" s="2"/>
      <c r="U256" s="62"/>
    </row>
    <row r="257" spans="1:21" ht="13.8" thickBot="1">
      <c r="A257" s="260"/>
      <c r="B257" s="11"/>
      <c r="C257" s="11"/>
      <c r="D257" s="4"/>
      <c r="E257" s="11"/>
      <c r="F257" s="11"/>
      <c r="G257" s="278"/>
      <c r="H257" s="279"/>
      <c r="I257" s="280"/>
      <c r="J257" s="53"/>
      <c r="K257" s="67"/>
      <c r="L257" s="67"/>
      <c r="M257" s="65"/>
      <c r="N257" s="2"/>
      <c r="U257" s="62"/>
    </row>
    <row r="258" spans="1:21" ht="26.25" customHeight="1" thickBot="1">
      <c r="A258" s="260"/>
      <c r="B258" s="97" t="s">
        <v>348</v>
      </c>
      <c r="C258" s="97" t="s">
        <v>349</v>
      </c>
      <c r="D258" s="97" t="s">
        <v>350</v>
      </c>
      <c r="E258" s="267" t="s">
        <v>351</v>
      </c>
      <c r="F258" s="267"/>
      <c r="G258" s="268"/>
      <c r="H258" s="269"/>
      <c r="I258" s="270"/>
      <c r="J258" s="14"/>
      <c r="K258" s="68"/>
      <c r="L258" s="68"/>
      <c r="M258" s="66"/>
      <c r="N258" s="2"/>
      <c r="U258" s="62">
        <v>0</v>
      </c>
    </row>
    <row r="259" spans="1:21" ht="13.8" thickBot="1">
      <c r="A259" s="261"/>
      <c r="B259" s="102"/>
      <c r="C259" s="102"/>
      <c r="D259" s="99"/>
      <c r="E259" s="12"/>
      <c r="F259" s="13"/>
      <c r="G259" s="275"/>
      <c r="H259" s="276"/>
      <c r="I259" s="277"/>
      <c r="J259" s="14"/>
      <c r="K259" s="68"/>
      <c r="L259" s="68"/>
      <c r="M259" s="66"/>
      <c r="N259" s="2"/>
      <c r="U259" s="62"/>
    </row>
    <row r="260" spans="1:21" ht="25.5" customHeight="1" thickTop="1" thickBot="1">
      <c r="A260" s="255">
        <f t="shared" ref="A260" si="39">A256+1</f>
        <v>52</v>
      </c>
      <c r="B260" s="94" t="s">
        <v>344</v>
      </c>
      <c r="C260" s="94" t="s">
        <v>345</v>
      </c>
      <c r="D260" s="94" t="s">
        <v>346</v>
      </c>
      <c r="E260" s="262" t="s">
        <v>347</v>
      </c>
      <c r="F260" s="262"/>
      <c r="G260" s="262" t="s">
        <v>338</v>
      </c>
      <c r="H260" s="263"/>
      <c r="I260" s="104"/>
      <c r="J260" s="55" t="s">
        <v>352</v>
      </c>
      <c r="K260" s="56"/>
      <c r="L260" s="56"/>
      <c r="M260" s="57"/>
      <c r="N260" s="2"/>
      <c r="U260" s="62"/>
    </row>
    <row r="261" spans="1:21" ht="13.8" thickBot="1">
      <c r="A261" s="260"/>
      <c r="B261" s="11"/>
      <c r="C261" s="11"/>
      <c r="D261" s="4"/>
      <c r="E261" s="11"/>
      <c r="F261" s="11"/>
      <c r="G261" s="278"/>
      <c r="H261" s="279"/>
      <c r="I261" s="280"/>
      <c r="J261" s="53"/>
      <c r="K261" s="67"/>
      <c r="L261" s="67"/>
      <c r="M261" s="65"/>
      <c r="N261" s="2"/>
      <c r="U261" s="62"/>
    </row>
    <row r="262" spans="1:21" ht="22.5" customHeight="1" thickBot="1">
      <c r="A262" s="260"/>
      <c r="B262" s="97" t="s">
        <v>348</v>
      </c>
      <c r="C262" s="97" t="s">
        <v>349</v>
      </c>
      <c r="D262" s="97" t="s">
        <v>350</v>
      </c>
      <c r="E262" s="267" t="s">
        <v>351</v>
      </c>
      <c r="F262" s="267"/>
      <c r="G262" s="268"/>
      <c r="H262" s="269"/>
      <c r="I262" s="270"/>
      <c r="J262" s="14"/>
      <c r="K262" s="68"/>
      <c r="L262" s="68"/>
      <c r="M262" s="66"/>
      <c r="N262" s="2"/>
      <c r="U262" s="62">
        <v>0</v>
      </c>
    </row>
    <row r="263" spans="1:21" ht="13.8" thickBot="1">
      <c r="A263" s="261"/>
      <c r="B263" s="102"/>
      <c r="C263" s="102"/>
      <c r="D263" s="99"/>
      <c r="E263" s="12"/>
      <c r="F263" s="13"/>
      <c r="G263" s="275"/>
      <c r="H263" s="276"/>
      <c r="I263" s="277"/>
      <c r="J263" s="14"/>
      <c r="K263" s="68"/>
      <c r="L263" s="68"/>
      <c r="M263" s="66"/>
      <c r="N263" s="2"/>
      <c r="U263" s="62"/>
    </row>
    <row r="264" spans="1:21" ht="22.5" customHeight="1" thickTop="1" thickBot="1">
      <c r="A264" s="255">
        <f t="shared" ref="A264" si="40">A260+1</f>
        <v>53</v>
      </c>
      <c r="B264" s="94" t="s">
        <v>344</v>
      </c>
      <c r="C264" s="94" t="s">
        <v>345</v>
      </c>
      <c r="D264" s="94" t="s">
        <v>346</v>
      </c>
      <c r="E264" s="262" t="s">
        <v>347</v>
      </c>
      <c r="F264" s="262"/>
      <c r="G264" s="262" t="s">
        <v>338</v>
      </c>
      <c r="H264" s="263"/>
      <c r="I264" s="104"/>
      <c r="J264" s="55" t="s">
        <v>352</v>
      </c>
      <c r="K264" s="56"/>
      <c r="L264" s="56"/>
      <c r="M264" s="57"/>
      <c r="N264" s="2"/>
      <c r="U264" s="62"/>
    </row>
    <row r="265" spans="1:21" ht="13.8" thickBot="1">
      <c r="A265" s="260"/>
      <c r="B265" s="11"/>
      <c r="C265" s="11"/>
      <c r="D265" s="4"/>
      <c r="E265" s="11"/>
      <c r="F265" s="11"/>
      <c r="G265" s="278"/>
      <c r="H265" s="279"/>
      <c r="I265" s="280"/>
      <c r="J265" s="53"/>
      <c r="K265" s="67"/>
      <c r="L265" s="67"/>
      <c r="M265" s="65"/>
      <c r="N265" s="2"/>
      <c r="U265" s="62"/>
    </row>
    <row r="266" spans="1:21" ht="26.25" customHeight="1" thickBot="1">
      <c r="A266" s="260"/>
      <c r="B266" s="97" t="s">
        <v>348</v>
      </c>
      <c r="C266" s="97" t="s">
        <v>349</v>
      </c>
      <c r="D266" s="97" t="s">
        <v>350</v>
      </c>
      <c r="E266" s="267" t="s">
        <v>351</v>
      </c>
      <c r="F266" s="267"/>
      <c r="G266" s="268"/>
      <c r="H266" s="269"/>
      <c r="I266" s="270"/>
      <c r="J266" s="14"/>
      <c r="K266" s="68"/>
      <c r="L266" s="68"/>
      <c r="M266" s="66"/>
      <c r="N266" s="2"/>
      <c r="U266" s="62">
        <v>0</v>
      </c>
    </row>
    <row r="267" spans="1:21" ht="13.8" thickBot="1">
      <c r="A267" s="261"/>
      <c r="B267" s="102"/>
      <c r="C267" s="102"/>
      <c r="D267" s="99"/>
      <c r="E267" s="12"/>
      <c r="F267" s="13"/>
      <c r="G267" s="275"/>
      <c r="H267" s="276"/>
      <c r="I267" s="277"/>
      <c r="J267" s="14"/>
      <c r="K267" s="68"/>
      <c r="L267" s="68"/>
      <c r="M267" s="66"/>
      <c r="N267" s="2"/>
      <c r="U267" s="62"/>
    </row>
    <row r="268" spans="1:21" ht="21" customHeight="1" thickTop="1" thickBot="1">
      <c r="A268" s="255">
        <f t="shared" ref="A268" si="41">A264+1</f>
        <v>54</v>
      </c>
      <c r="B268" s="94" t="s">
        <v>344</v>
      </c>
      <c r="C268" s="94" t="s">
        <v>345</v>
      </c>
      <c r="D268" s="94" t="s">
        <v>346</v>
      </c>
      <c r="E268" s="262" t="s">
        <v>347</v>
      </c>
      <c r="F268" s="262"/>
      <c r="G268" s="262" t="s">
        <v>338</v>
      </c>
      <c r="H268" s="263"/>
      <c r="I268" s="104"/>
      <c r="J268" s="55" t="s">
        <v>352</v>
      </c>
      <c r="K268" s="56"/>
      <c r="L268" s="56"/>
      <c r="M268" s="57"/>
      <c r="N268" s="2"/>
      <c r="U268" s="62"/>
    </row>
    <row r="269" spans="1:21" ht="13.8" thickBot="1">
      <c r="A269" s="260"/>
      <c r="B269" s="11"/>
      <c r="C269" s="11"/>
      <c r="D269" s="4"/>
      <c r="E269" s="11"/>
      <c r="F269" s="11"/>
      <c r="G269" s="278"/>
      <c r="H269" s="279"/>
      <c r="I269" s="280"/>
      <c r="J269" s="53"/>
      <c r="K269" s="53"/>
      <c r="L269" s="67"/>
      <c r="M269" s="65"/>
      <c r="N269" s="2"/>
      <c r="U269" s="62"/>
    </row>
    <row r="270" spans="1:21" ht="27" customHeight="1" thickBot="1">
      <c r="A270" s="260"/>
      <c r="B270" s="97" t="s">
        <v>348</v>
      </c>
      <c r="C270" s="97" t="s">
        <v>349</v>
      </c>
      <c r="D270" s="97" t="s">
        <v>350</v>
      </c>
      <c r="E270" s="267" t="s">
        <v>351</v>
      </c>
      <c r="F270" s="267"/>
      <c r="G270" s="268"/>
      <c r="H270" s="269"/>
      <c r="I270" s="270"/>
      <c r="J270" s="14"/>
      <c r="K270" s="101"/>
      <c r="L270" s="68"/>
      <c r="M270" s="66"/>
      <c r="N270" s="2"/>
      <c r="U270" s="62">
        <v>0</v>
      </c>
    </row>
    <row r="271" spans="1:21" ht="13.8" thickBot="1">
      <c r="A271" s="261"/>
      <c r="B271" s="102"/>
      <c r="C271" s="102"/>
      <c r="D271" s="99"/>
      <c r="E271" s="12"/>
      <c r="F271" s="13"/>
      <c r="G271" s="275"/>
      <c r="H271" s="276"/>
      <c r="I271" s="277"/>
      <c r="J271" s="14" t="s">
        <v>362</v>
      </c>
      <c r="K271" s="101"/>
      <c r="L271" s="101"/>
      <c r="M271" s="15"/>
      <c r="N271" s="2"/>
      <c r="U271" s="62"/>
    </row>
    <row r="272" spans="1:21" ht="27" customHeight="1" thickTop="1" thickBot="1">
      <c r="A272" s="255">
        <f t="shared" ref="A272" si="42">A268+1</f>
        <v>55</v>
      </c>
      <c r="B272" s="94" t="s">
        <v>344</v>
      </c>
      <c r="C272" s="94" t="s">
        <v>345</v>
      </c>
      <c r="D272" s="94" t="s">
        <v>346</v>
      </c>
      <c r="E272" s="262" t="s">
        <v>347</v>
      </c>
      <c r="F272" s="262"/>
      <c r="G272" s="262" t="s">
        <v>338</v>
      </c>
      <c r="H272" s="263"/>
      <c r="I272" s="104"/>
      <c r="J272" s="55" t="s">
        <v>352</v>
      </c>
      <c r="K272" s="56"/>
      <c r="L272" s="56"/>
      <c r="M272" s="57"/>
      <c r="N272" s="2"/>
      <c r="U272" s="62"/>
    </row>
    <row r="273" spans="1:21" ht="13.8" thickBot="1">
      <c r="A273" s="260"/>
      <c r="B273" s="11"/>
      <c r="C273" s="11"/>
      <c r="D273" s="4"/>
      <c r="E273" s="11"/>
      <c r="F273" s="11"/>
      <c r="G273" s="278"/>
      <c r="H273" s="279"/>
      <c r="I273" s="280"/>
      <c r="J273" s="53"/>
      <c r="K273" s="53"/>
      <c r="L273" s="67"/>
      <c r="M273" s="65"/>
      <c r="N273" s="2"/>
      <c r="U273" s="62"/>
    </row>
    <row r="274" spans="1:21" ht="26.25" customHeight="1" thickBot="1">
      <c r="A274" s="260"/>
      <c r="B274" s="97" t="s">
        <v>348</v>
      </c>
      <c r="C274" s="97" t="s">
        <v>349</v>
      </c>
      <c r="D274" s="97" t="s">
        <v>350</v>
      </c>
      <c r="E274" s="267" t="s">
        <v>351</v>
      </c>
      <c r="F274" s="267"/>
      <c r="G274" s="268"/>
      <c r="H274" s="269"/>
      <c r="I274" s="270"/>
      <c r="J274" s="14"/>
      <c r="K274" s="101"/>
      <c r="L274" s="68"/>
      <c r="M274" s="66"/>
      <c r="N274" s="2"/>
      <c r="U274" s="62">
        <v>0</v>
      </c>
    </row>
    <row r="275" spans="1:21" ht="13.8" thickBot="1">
      <c r="A275" s="261"/>
      <c r="B275" s="102"/>
      <c r="C275" s="102"/>
      <c r="D275" s="99"/>
      <c r="E275" s="12"/>
      <c r="F275" s="13"/>
      <c r="G275" s="275"/>
      <c r="H275" s="276"/>
      <c r="I275" s="277"/>
      <c r="J275" s="14"/>
      <c r="K275" s="101"/>
      <c r="L275" s="68"/>
      <c r="M275" s="66"/>
      <c r="N275" s="2"/>
      <c r="U275" s="62"/>
    </row>
    <row r="276" spans="1:21" ht="24" customHeight="1" thickTop="1" thickBot="1">
      <c r="A276" s="255">
        <f t="shared" ref="A276" si="43">A272+1</f>
        <v>56</v>
      </c>
      <c r="B276" s="94" t="s">
        <v>344</v>
      </c>
      <c r="C276" s="94" t="s">
        <v>345</v>
      </c>
      <c r="D276" s="94" t="s">
        <v>346</v>
      </c>
      <c r="E276" s="262" t="s">
        <v>347</v>
      </c>
      <c r="F276" s="262"/>
      <c r="G276" s="262" t="s">
        <v>338</v>
      </c>
      <c r="H276" s="263"/>
      <c r="I276" s="104"/>
      <c r="J276" s="55" t="s">
        <v>352</v>
      </c>
      <c r="K276" s="56"/>
      <c r="L276" s="56"/>
      <c r="M276" s="57"/>
      <c r="N276" s="2"/>
      <c r="U276" s="62"/>
    </row>
    <row r="277" spans="1:21" ht="13.8" thickBot="1">
      <c r="A277" s="260"/>
      <c r="B277" s="11"/>
      <c r="C277" s="11"/>
      <c r="D277" s="4"/>
      <c r="E277" s="11"/>
      <c r="F277" s="11"/>
      <c r="G277" s="278"/>
      <c r="H277" s="279"/>
      <c r="I277" s="280"/>
      <c r="J277" s="53"/>
      <c r="K277" s="53"/>
      <c r="L277" s="67"/>
      <c r="M277" s="65"/>
      <c r="N277" s="2"/>
      <c r="U277" s="62"/>
    </row>
    <row r="278" spans="1:21" ht="22.5" customHeight="1" thickBot="1">
      <c r="A278" s="260"/>
      <c r="B278" s="97" t="s">
        <v>348</v>
      </c>
      <c r="C278" s="97" t="s">
        <v>349</v>
      </c>
      <c r="D278" s="97" t="s">
        <v>350</v>
      </c>
      <c r="E278" s="267" t="s">
        <v>351</v>
      </c>
      <c r="F278" s="267"/>
      <c r="G278" s="268"/>
      <c r="H278" s="269"/>
      <c r="I278" s="270"/>
      <c r="J278" s="14"/>
      <c r="K278" s="101"/>
      <c r="L278" s="68"/>
      <c r="M278" s="66"/>
      <c r="N278" s="2"/>
      <c r="U278" s="62">
        <v>0</v>
      </c>
    </row>
    <row r="279" spans="1:21" ht="13.8" thickBot="1">
      <c r="A279" s="261"/>
      <c r="B279" s="102"/>
      <c r="C279" s="102"/>
      <c r="D279" s="99"/>
      <c r="E279" s="12"/>
      <c r="F279" s="13"/>
      <c r="G279" s="275"/>
      <c r="H279" s="276"/>
      <c r="I279" s="277"/>
      <c r="J279" s="14"/>
      <c r="K279" s="101"/>
      <c r="L279" s="68"/>
      <c r="M279" s="66"/>
      <c r="N279" s="2"/>
      <c r="U279" s="62"/>
    </row>
    <row r="280" spans="1:21" ht="26.25" customHeight="1" thickTop="1" thickBot="1">
      <c r="A280" s="255">
        <f t="shared" ref="A280" si="44">A276+1</f>
        <v>57</v>
      </c>
      <c r="B280" s="94" t="s">
        <v>344</v>
      </c>
      <c r="C280" s="94" t="s">
        <v>345</v>
      </c>
      <c r="D280" s="94" t="s">
        <v>346</v>
      </c>
      <c r="E280" s="262" t="s">
        <v>347</v>
      </c>
      <c r="F280" s="262"/>
      <c r="G280" s="262" t="s">
        <v>338</v>
      </c>
      <c r="H280" s="263"/>
      <c r="I280" s="104"/>
      <c r="J280" s="55" t="s">
        <v>352</v>
      </c>
      <c r="K280" s="56"/>
      <c r="L280" s="56"/>
      <c r="M280" s="57"/>
      <c r="N280" s="2"/>
      <c r="U280" s="62"/>
    </row>
    <row r="281" spans="1:21" ht="13.8" thickBot="1">
      <c r="A281" s="260"/>
      <c r="B281" s="11"/>
      <c r="C281" s="11"/>
      <c r="D281" s="4"/>
      <c r="E281" s="11"/>
      <c r="F281" s="11"/>
      <c r="G281" s="278"/>
      <c r="H281" s="279"/>
      <c r="I281" s="280"/>
      <c r="J281" s="53"/>
      <c r="K281" s="67"/>
      <c r="L281" s="67"/>
      <c r="M281" s="65"/>
      <c r="N281" s="2"/>
      <c r="U281" s="62"/>
    </row>
    <row r="282" spans="1:21" ht="25.5" customHeight="1" thickBot="1">
      <c r="A282" s="260"/>
      <c r="B282" s="97" t="s">
        <v>348</v>
      </c>
      <c r="C282" s="97" t="s">
        <v>349</v>
      </c>
      <c r="D282" s="97" t="s">
        <v>350</v>
      </c>
      <c r="E282" s="267" t="s">
        <v>351</v>
      </c>
      <c r="F282" s="267"/>
      <c r="G282" s="268"/>
      <c r="H282" s="269"/>
      <c r="I282" s="270"/>
      <c r="J282" s="14"/>
      <c r="K282" s="68"/>
      <c r="L282" s="68"/>
      <c r="M282" s="66"/>
      <c r="N282" s="2"/>
      <c r="U282" s="62">
        <v>0</v>
      </c>
    </row>
    <row r="283" spans="1:21" ht="13.8" thickBot="1">
      <c r="A283" s="261"/>
      <c r="B283" s="102"/>
      <c r="C283" s="102"/>
      <c r="D283" s="99"/>
      <c r="E283" s="12"/>
      <c r="F283" s="13"/>
      <c r="G283" s="275"/>
      <c r="H283" s="276"/>
      <c r="I283" s="277"/>
      <c r="J283" s="14"/>
      <c r="K283" s="68"/>
      <c r="L283" s="68"/>
      <c r="M283" s="66"/>
      <c r="N283" s="2"/>
      <c r="U283" s="62"/>
    </row>
    <row r="284" spans="1:21" ht="24.75" customHeight="1" thickTop="1" thickBot="1">
      <c r="A284" s="255">
        <f t="shared" ref="A284" si="45">A280+1</f>
        <v>58</v>
      </c>
      <c r="B284" s="94" t="s">
        <v>344</v>
      </c>
      <c r="C284" s="94" t="s">
        <v>345</v>
      </c>
      <c r="D284" s="94" t="s">
        <v>346</v>
      </c>
      <c r="E284" s="262" t="s">
        <v>347</v>
      </c>
      <c r="F284" s="262"/>
      <c r="G284" s="262" t="s">
        <v>338</v>
      </c>
      <c r="H284" s="263"/>
      <c r="I284" s="104"/>
      <c r="J284" s="55" t="s">
        <v>352</v>
      </c>
      <c r="K284" s="56"/>
      <c r="L284" s="56"/>
      <c r="M284" s="57"/>
      <c r="N284" s="2"/>
      <c r="U284" s="62"/>
    </row>
    <row r="285" spans="1:21" ht="13.8" thickBot="1">
      <c r="A285" s="260"/>
      <c r="B285" s="11"/>
      <c r="C285" s="11"/>
      <c r="D285" s="4"/>
      <c r="E285" s="11"/>
      <c r="F285" s="11"/>
      <c r="G285" s="278"/>
      <c r="H285" s="279"/>
      <c r="I285" s="280"/>
      <c r="J285" s="53"/>
      <c r="K285" s="67"/>
      <c r="L285" s="53"/>
      <c r="M285" s="65"/>
      <c r="N285" s="2"/>
      <c r="U285" s="62"/>
    </row>
    <row r="286" spans="1:21" ht="21" customHeight="1" thickBot="1">
      <c r="A286" s="260"/>
      <c r="B286" s="97" t="s">
        <v>348</v>
      </c>
      <c r="C286" s="97" t="s">
        <v>349</v>
      </c>
      <c r="D286" s="97" t="s">
        <v>350</v>
      </c>
      <c r="E286" s="267" t="s">
        <v>351</v>
      </c>
      <c r="F286" s="267"/>
      <c r="G286" s="268"/>
      <c r="H286" s="269"/>
      <c r="I286" s="270"/>
      <c r="J286" s="14"/>
      <c r="K286" s="68"/>
      <c r="L286" s="101"/>
      <c r="M286" s="66"/>
      <c r="N286" s="2"/>
      <c r="U286" s="62">
        <v>0</v>
      </c>
    </row>
    <row r="287" spans="1:21" ht="13.8" thickBot="1">
      <c r="A287" s="261"/>
      <c r="B287" s="102"/>
      <c r="C287" s="102"/>
      <c r="D287" s="99"/>
      <c r="E287" s="12"/>
      <c r="F287" s="13"/>
      <c r="G287" s="275"/>
      <c r="H287" s="276"/>
      <c r="I287" s="277"/>
      <c r="J287" s="14"/>
      <c r="K287" s="68"/>
      <c r="L287" s="101"/>
      <c r="M287" s="66"/>
      <c r="N287" s="2"/>
      <c r="U287" s="62"/>
    </row>
    <row r="288" spans="1:21" ht="23.25" customHeight="1" thickTop="1" thickBot="1">
      <c r="A288" s="255">
        <f t="shared" ref="A288" si="46">A284+1</f>
        <v>59</v>
      </c>
      <c r="B288" s="94" t="s">
        <v>344</v>
      </c>
      <c r="C288" s="94" t="s">
        <v>345</v>
      </c>
      <c r="D288" s="94" t="s">
        <v>346</v>
      </c>
      <c r="E288" s="262" t="s">
        <v>347</v>
      </c>
      <c r="F288" s="262"/>
      <c r="G288" s="262" t="s">
        <v>338</v>
      </c>
      <c r="H288" s="263"/>
      <c r="I288" s="104"/>
      <c r="J288" s="55" t="s">
        <v>352</v>
      </c>
      <c r="K288" s="56"/>
      <c r="L288" s="56"/>
      <c r="M288" s="57"/>
      <c r="N288" s="2"/>
      <c r="U288" s="62"/>
    </row>
    <row r="289" spans="1:21" ht="13.8" thickBot="1">
      <c r="A289" s="260"/>
      <c r="B289" s="11"/>
      <c r="C289" s="11"/>
      <c r="D289" s="4"/>
      <c r="E289" s="11"/>
      <c r="F289" s="11"/>
      <c r="G289" s="278"/>
      <c r="H289" s="279"/>
      <c r="I289" s="280"/>
      <c r="J289" s="53" t="s">
        <v>352</v>
      </c>
      <c r="K289" s="53"/>
      <c r="L289" s="53"/>
      <c r="M289" s="54"/>
      <c r="N289" s="2"/>
      <c r="U289" s="62"/>
    </row>
    <row r="290" spans="1:21" ht="20.25" customHeight="1" thickBot="1">
      <c r="A290" s="260"/>
      <c r="B290" s="97" t="s">
        <v>348</v>
      </c>
      <c r="C290" s="97" t="s">
        <v>349</v>
      </c>
      <c r="D290" s="97" t="s">
        <v>350</v>
      </c>
      <c r="E290" s="267" t="s">
        <v>351</v>
      </c>
      <c r="F290" s="267"/>
      <c r="G290" s="268"/>
      <c r="H290" s="269"/>
      <c r="I290" s="270"/>
      <c r="J290" s="14" t="s">
        <v>363</v>
      </c>
      <c r="K290" s="101"/>
      <c r="L290" s="101"/>
      <c r="M290" s="15"/>
      <c r="N290" s="2"/>
      <c r="U290" s="62">
        <v>0</v>
      </c>
    </row>
    <row r="291" spans="1:21" ht="13.8" thickBot="1">
      <c r="A291" s="261"/>
      <c r="B291" s="102"/>
      <c r="C291" s="102"/>
      <c r="D291" s="103"/>
      <c r="E291" s="12" t="s">
        <v>364</v>
      </c>
      <c r="F291" s="13"/>
      <c r="G291" s="275"/>
      <c r="H291" s="276"/>
      <c r="I291" s="277"/>
      <c r="J291" s="14" t="s">
        <v>362</v>
      </c>
      <c r="K291" s="101"/>
      <c r="L291" s="101"/>
      <c r="M291" s="15"/>
      <c r="N291" s="2"/>
      <c r="U291" s="62"/>
    </row>
    <row r="292" spans="1:21" ht="25.5" customHeight="1" thickTop="1" thickBot="1">
      <c r="A292" s="255">
        <f t="shared" ref="A292" si="47">A288+1</f>
        <v>60</v>
      </c>
      <c r="B292" s="94" t="s">
        <v>344</v>
      </c>
      <c r="C292" s="94" t="s">
        <v>345</v>
      </c>
      <c r="D292" s="94" t="s">
        <v>346</v>
      </c>
      <c r="E292" s="262" t="s">
        <v>347</v>
      </c>
      <c r="F292" s="262"/>
      <c r="G292" s="262" t="s">
        <v>338</v>
      </c>
      <c r="H292" s="263"/>
      <c r="I292" s="104"/>
      <c r="J292" s="55" t="s">
        <v>352</v>
      </c>
      <c r="K292" s="56"/>
      <c r="L292" s="56"/>
      <c r="M292" s="57"/>
      <c r="N292" s="2"/>
      <c r="U292" s="62"/>
    </row>
    <row r="293" spans="1:21" ht="13.8" thickBot="1">
      <c r="A293" s="260"/>
      <c r="B293" s="11"/>
      <c r="C293" s="11"/>
      <c r="D293" s="4"/>
      <c r="E293" s="11"/>
      <c r="F293" s="11"/>
      <c r="G293" s="278"/>
      <c r="H293" s="279"/>
      <c r="I293" s="280"/>
      <c r="J293" s="53" t="s">
        <v>352</v>
      </c>
      <c r="K293" s="53"/>
      <c r="L293" s="53"/>
      <c r="M293" s="54"/>
      <c r="N293" s="2"/>
      <c r="U293" s="62"/>
    </row>
    <row r="294" spans="1:21" ht="24.75" customHeight="1" thickBot="1">
      <c r="A294" s="260"/>
      <c r="B294" s="97" t="s">
        <v>348</v>
      </c>
      <c r="C294" s="97" t="s">
        <v>349</v>
      </c>
      <c r="D294" s="97" t="s">
        <v>350</v>
      </c>
      <c r="E294" s="267" t="s">
        <v>351</v>
      </c>
      <c r="F294" s="267"/>
      <c r="G294" s="268"/>
      <c r="H294" s="269"/>
      <c r="I294" s="270"/>
      <c r="J294" s="14" t="s">
        <v>363</v>
      </c>
      <c r="K294" s="101"/>
      <c r="L294" s="101"/>
      <c r="M294" s="15"/>
      <c r="N294" s="2"/>
      <c r="U294" s="62">
        <v>0</v>
      </c>
    </row>
    <row r="295" spans="1:21" ht="13.8" thickBot="1">
      <c r="A295" s="261"/>
      <c r="B295" s="102"/>
      <c r="C295" s="102"/>
      <c r="D295" s="103"/>
      <c r="E295" s="12" t="s">
        <v>364</v>
      </c>
      <c r="F295" s="13"/>
      <c r="G295" s="275"/>
      <c r="H295" s="276"/>
      <c r="I295" s="277"/>
      <c r="J295" s="14" t="s">
        <v>362</v>
      </c>
      <c r="K295" s="101"/>
      <c r="L295" s="101"/>
      <c r="M295" s="15"/>
      <c r="N295" s="2"/>
      <c r="U295" s="62"/>
    </row>
    <row r="296" spans="1:21" ht="25.5" customHeight="1" thickTop="1" thickBot="1">
      <c r="A296" s="255">
        <f t="shared" ref="A296" si="48">A292+1</f>
        <v>61</v>
      </c>
      <c r="B296" s="94" t="s">
        <v>344</v>
      </c>
      <c r="C296" s="94" t="s">
        <v>345</v>
      </c>
      <c r="D296" s="94" t="s">
        <v>346</v>
      </c>
      <c r="E296" s="262" t="s">
        <v>347</v>
      </c>
      <c r="F296" s="262"/>
      <c r="G296" s="262" t="s">
        <v>338</v>
      </c>
      <c r="H296" s="263"/>
      <c r="I296" s="104"/>
      <c r="J296" s="55" t="s">
        <v>352</v>
      </c>
      <c r="K296" s="56"/>
      <c r="L296" s="56"/>
      <c r="M296" s="57"/>
      <c r="N296" s="2"/>
      <c r="U296" s="62"/>
    </row>
    <row r="297" spans="1:21" ht="13.8" thickBot="1">
      <c r="A297" s="260"/>
      <c r="B297" s="11"/>
      <c r="C297" s="11"/>
      <c r="D297" s="4"/>
      <c r="E297" s="11"/>
      <c r="F297" s="11"/>
      <c r="G297" s="278"/>
      <c r="H297" s="279"/>
      <c r="I297" s="280"/>
      <c r="J297" s="53" t="s">
        <v>352</v>
      </c>
      <c r="K297" s="53"/>
      <c r="L297" s="53"/>
      <c r="M297" s="54"/>
      <c r="N297" s="2"/>
      <c r="U297" s="62"/>
    </row>
    <row r="298" spans="1:21" ht="23.25" customHeight="1" thickBot="1">
      <c r="A298" s="260"/>
      <c r="B298" s="97" t="s">
        <v>348</v>
      </c>
      <c r="C298" s="97" t="s">
        <v>349</v>
      </c>
      <c r="D298" s="97" t="s">
        <v>350</v>
      </c>
      <c r="E298" s="267" t="s">
        <v>351</v>
      </c>
      <c r="F298" s="267"/>
      <c r="G298" s="268"/>
      <c r="H298" s="269"/>
      <c r="I298" s="270"/>
      <c r="J298" s="14" t="s">
        <v>363</v>
      </c>
      <c r="K298" s="101"/>
      <c r="L298" s="101"/>
      <c r="M298" s="15"/>
      <c r="N298" s="2"/>
      <c r="U298" s="62">
        <v>0</v>
      </c>
    </row>
    <row r="299" spans="1:21" ht="13.8" thickBot="1">
      <c r="A299" s="261"/>
      <c r="B299" s="102"/>
      <c r="C299" s="102"/>
      <c r="D299" s="103"/>
      <c r="E299" s="12" t="s">
        <v>364</v>
      </c>
      <c r="F299" s="13"/>
      <c r="G299" s="275"/>
      <c r="H299" s="276"/>
      <c r="I299" s="277"/>
      <c r="J299" s="14" t="s">
        <v>362</v>
      </c>
      <c r="K299" s="101"/>
      <c r="L299" s="101"/>
      <c r="M299" s="15"/>
      <c r="N299" s="2"/>
      <c r="U299" s="62"/>
    </row>
    <row r="300" spans="1:21" ht="23.25" customHeight="1" thickTop="1" thickBot="1">
      <c r="A300" s="255">
        <f t="shared" ref="A300" si="49">A296+1</f>
        <v>62</v>
      </c>
      <c r="B300" s="94" t="s">
        <v>344</v>
      </c>
      <c r="C300" s="94" t="s">
        <v>345</v>
      </c>
      <c r="D300" s="94" t="s">
        <v>346</v>
      </c>
      <c r="E300" s="262" t="s">
        <v>347</v>
      </c>
      <c r="F300" s="262"/>
      <c r="G300" s="262" t="s">
        <v>338</v>
      </c>
      <c r="H300" s="263"/>
      <c r="I300" s="104"/>
      <c r="J300" s="55" t="s">
        <v>352</v>
      </c>
      <c r="K300" s="56"/>
      <c r="L300" s="56"/>
      <c r="M300" s="57"/>
      <c r="N300" s="2"/>
      <c r="U300" s="62"/>
    </row>
    <row r="301" spans="1:21" ht="13.8" thickBot="1">
      <c r="A301" s="260"/>
      <c r="B301" s="11"/>
      <c r="C301" s="11"/>
      <c r="D301" s="4"/>
      <c r="E301" s="11"/>
      <c r="F301" s="11"/>
      <c r="G301" s="278"/>
      <c r="H301" s="279"/>
      <c r="I301" s="280"/>
      <c r="J301" s="53" t="s">
        <v>352</v>
      </c>
      <c r="K301" s="53"/>
      <c r="L301" s="53"/>
      <c r="M301" s="54"/>
      <c r="N301" s="2"/>
      <c r="U301" s="62"/>
    </row>
    <row r="302" spans="1:21" ht="20.25" customHeight="1" thickBot="1">
      <c r="A302" s="260"/>
      <c r="B302" s="97" t="s">
        <v>348</v>
      </c>
      <c r="C302" s="97" t="s">
        <v>349</v>
      </c>
      <c r="D302" s="97" t="s">
        <v>350</v>
      </c>
      <c r="E302" s="267" t="s">
        <v>351</v>
      </c>
      <c r="F302" s="267"/>
      <c r="G302" s="268"/>
      <c r="H302" s="269"/>
      <c r="I302" s="270"/>
      <c r="J302" s="14" t="s">
        <v>363</v>
      </c>
      <c r="K302" s="101"/>
      <c r="L302" s="101"/>
      <c r="M302" s="15"/>
      <c r="N302" s="2"/>
      <c r="U302" s="62">
        <v>0</v>
      </c>
    </row>
    <row r="303" spans="1:21" ht="13.8" thickBot="1">
      <c r="A303" s="261"/>
      <c r="B303" s="102"/>
      <c r="C303" s="102"/>
      <c r="D303" s="103"/>
      <c r="E303" s="12" t="s">
        <v>364</v>
      </c>
      <c r="F303" s="13"/>
      <c r="G303" s="275"/>
      <c r="H303" s="276"/>
      <c r="I303" s="277"/>
      <c r="J303" s="14" t="s">
        <v>362</v>
      </c>
      <c r="K303" s="101"/>
      <c r="L303" s="101"/>
      <c r="M303" s="15"/>
      <c r="N303" s="2"/>
      <c r="U303" s="62"/>
    </row>
    <row r="304" spans="1:21" ht="22.5" customHeight="1" thickTop="1" thickBot="1">
      <c r="A304" s="255">
        <f t="shared" ref="A304" si="50">A300+1</f>
        <v>63</v>
      </c>
      <c r="B304" s="94" t="s">
        <v>344</v>
      </c>
      <c r="C304" s="94" t="s">
        <v>345</v>
      </c>
      <c r="D304" s="94" t="s">
        <v>346</v>
      </c>
      <c r="E304" s="262" t="s">
        <v>347</v>
      </c>
      <c r="F304" s="262"/>
      <c r="G304" s="262" t="s">
        <v>338</v>
      </c>
      <c r="H304" s="263"/>
      <c r="I304" s="104"/>
      <c r="J304" s="55" t="s">
        <v>352</v>
      </c>
      <c r="K304" s="56"/>
      <c r="L304" s="56"/>
      <c r="M304" s="57"/>
      <c r="N304" s="2"/>
      <c r="U304" s="62"/>
    </row>
    <row r="305" spans="1:21" ht="13.8" thickBot="1">
      <c r="A305" s="260"/>
      <c r="B305" s="11"/>
      <c r="C305" s="11"/>
      <c r="D305" s="4"/>
      <c r="E305" s="11"/>
      <c r="F305" s="11"/>
      <c r="G305" s="278"/>
      <c r="H305" s="279"/>
      <c r="I305" s="280"/>
      <c r="J305" s="53" t="s">
        <v>352</v>
      </c>
      <c r="K305" s="53"/>
      <c r="L305" s="53"/>
      <c r="M305" s="54"/>
      <c r="N305" s="2"/>
      <c r="U305" s="62"/>
    </row>
    <row r="306" spans="1:21" ht="23.25" customHeight="1" thickBot="1">
      <c r="A306" s="260"/>
      <c r="B306" s="97" t="s">
        <v>348</v>
      </c>
      <c r="C306" s="97" t="s">
        <v>349</v>
      </c>
      <c r="D306" s="97" t="s">
        <v>350</v>
      </c>
      <c r="E306" s="267" t="s">
        <v>351</v>
      </c>
      <c r="F306" s="267"/>
      <c r="G306" s="268"/>
      <c r="H306" s="269"/>
      <c r="I306" s="270"/>
      <c r="J306" s="14" t="s">
        <v>363</v>
      </c>
      <c r="K306" s="101"/>
      <c r="L306" s="101"/>
      <c r="M306" s="15"/>
      <c r="N306" s="2"/>
      <c r="U306" s="62">
        <v>0</v>
      </c>
    </row>
    <row r="307" spans="1:21" ht="13.8" thickBot="1">
      <c r="A307" s="261"/>
      <c r="B307" s="102"/>
      <c r="C307" s="102"/>
      <c r="D307" s="103"/>
      <c r="E307" s="12" t="s">
        <v>364</v>
      </c>
      <c r="F307" s="13"/>
      <c r="G307" s="275"/>
      <c r="H307" s="276"/>
      <c r="I307" s="277"/>
      <c r="J307" s="14" t="s">
        <v>362</v>
      </c>
      <c r="K307" s="101"/>
      <c r="L307" s="101"/>
      <c r="M307" s="15"/>
      <c r="N307" s="2"/>
      <c r="U307" s="62"/>
    </row>
    <row r="308" spans="1:21" ht="26.25" customHeight="1" thickTop="1" thickBot="1">
      <c r="A308" s="255">
        <f t="shared" ref="A308" si="51">A304+1</f>
        <v>64</v>
      </c>
      <c r="B308" s="94" t="s">
        <v>344</v>
      </c>
      <c r="C308" s="94" t="s">
        <v>345</v>
      </c>
      <c r="D308" s="94" t="s">
        <v>346</v>
      </c>
      <c r="E308" s="262" t="s">
        <v>347</v>
      </c>
      <c r="F308" s="262"/>
      <c r="G308" s="262" t="s">
        <v>338</v>
      </c>
      <c r="H308" s="263"/>
      <c r="I308" s="104"/>
      <c r="J308" s="55" t="s">
        <v>352</v>
      </c>
      <c r="K308" s="56"/>
      <c r="L308" s="56"/>
      <c r="M308" s="57"/>
      <c r="N308" s="2"/>
      <c r="U308" s="62"/>
    </row>
    <row r="309" spans="1:21" ht="13.8" thickBot="1">
      <c r="A309" s="260"/>
      <c r="B309" s="11"/>
      <c r="C309" s="11"/>
      <c r="D309" s="4"/>
      <c r="E309" s="11"/>
      <c r="F309" s="11"/>
      <c r="G309" s="278"/>
      <c r="H309" s="279"/>
      <c r="I309" s="280"/>
      <c r="J309" s="53" t="s">
        <v>352</v>
      </c>
      <c r="K309" s="53"/>
      <c r="L309" s="53"/>
      <c r="M309" s="54"/>
      <c r="N309" s="2"/>
      <c r="U309" s="62"/>
    </row>
    <row r="310" spans="1:21" ht="21.75" customHeight="1" thickBot="1">
      <c r="A310" s="260"/>
      <c r="B310" s="97" t="s">
        <v>348</v>
      </c>
      <c r="C310" s="97" t="s">
        <v>349</v>
      </c>
      <c r="D310" s="97" t="s">
        <v>350</v>
      </c>
      <c r="E310" s="267" t="s">
        <v>351</v>
      </c>
      <c r="F310" s="267"/>
      <c r="G310" s="268"/>
      <c r="H310" s="269"/>
      <c r="I310" s="270"/>
      <c r="J310" s="14" t="s">
        <v>363</v>
      </c>
      <c r="K310" s="101"/>
      <c r="L310" s="101"/>
      <c r="M310" s="15"/>
      <c r="N310" s="2"/>
      <c r="U310" s="62">
        <v>0</v>
      </c>
    </row>
    <row r="311" spans="1:21" ht="13.8" thickBot="1">
      <c r="A311" s="261"/>
      <c r="B311" s="102"/>
      <c r="C311" s="102"/>
      <c r="D311" s="103"/>
      <c r="E311" s="12" t="s">
        <v>364</v>
      </c>
      <c r="F311" s="13"/>
      <c r="G311" s="275"/>
      <c r="H311" s="276"/>
      <c r="I311" s="277"/>
      <c r="J311" s="14" t="s">
        <v>362</v>
      </c>
      <c r="K311" s="101"/>
      <c r="L311" s="101"/>
      <c r="M311" s="15"/>
      <c r="N311" s="2"/>
      <c r="U311" s="62"/>
    </row>
    <row r="312" spans="1:21" ht="21" customHeight="1" thickTop="1" thickBot="1">
      <c r="A312" s="255">
        <f t="shared" ref="A312" si="52">A308+1</f>
        <v>65</v>
      </c>
      <c r="B312" s="94" t="s">
        <v>344</v>
      </c>
      <c r="C312" s="94" t="s">
        <v>345</v>
      </c>
      <c r="D312" s="94" t="s">
        <v>346</v>
      </c>
      <c r="E312" s="262" t="s">
        <v>347</v>
      </c>
      <c r="F312" s="262"/>
      <c r="G312" s="262" t="s">
        <v>338</v>
      </c>
      <c r="H312" s="263"/>
      <c r="I312" s="104"/>
      <c r="J312" s="55" t="s">
        <v>352</v>
      </c>
      <c r="K312" s="56"/>
      <c r="L312" s="56"/>
      <c r="M312" s="57"/>
      <c r="N312" s="2"/>
      <c r="U312" s="62"/>
    </row>
    <row r="313" spans="1:21" ht="13.8" thickBot="1">
      <c r="A313" s="260"/>
      <c r="B313" s="11"/>
      <c r="C313" s="11"/>
      <c r="D313" s="4"/>
      <c r="E313" s="11"/>
      <c r="F313" s="11"/>
      <c r="G313" s="278"/>
      <c r="H313" s="279"/>
      <c r="I313" s="280"/>
      <c r="J313" s="53" t="s">
        <v>352</v>
      </c>
      <c r="K313" s="53"/>
      <c r="L313" s="53"/>
      <c r="M313" s="54"/>
      <c r="N313" s="2"/>
      <c r="U313" s="62"/>
    </row>
    <row r="314" spans="1:21" ht="24" customHeight="1" thickBot="1">
      <c r="A314" s="260"/>
      <c r="B314" s="97" t="s">
        <v>348</v>
      </c>
      <c r="C314" s="97" t="s">
        <v>349</v>
      </c>
      <c r="D314" s="97" t="s">
        <v>350</v>
      </c>
      <c r="E314" s="267" t="s">
        <v>351</v>
      </c>
      <c r="F314" s="267"/>
      <c r="G314" s="268"/>
      <c r="H314" s="269"/>
      <c r="I314" s="270"/>
      <c r="J314" s="14" t="s">
        <v>363</v>
      </c>
      <c r="K314" s="101"/>
      <c r="L314" s="101"/>
      <c r="M314" s="15"/>
      <c r="N314" s="2"/>
      <c r="U314" s="62">
        <v>0</v>
      </c>
    </row>
    <row r="315" spans="1:21" ht="13.8" thickBot="1">
      <c r="A315" s="261"/>
      <c r="B315" s="102"/>
      <c r="C315" s="102"/>
      <c r="D315" s="103"/>
      <c r="E315" s="12" t="s">
        <v>364</v>
      </c>
      <c r="F315" s="13"/>
      <c r="G315" s="275"/>
      <c r="H315" s="276"/>
      <c r="I315" s="277"/>
      <c r="J315" s="14" t="s">
        <v>362</v>
      </c>
      <c r="K315" s="101"/>
      <c r="L315" s="101"/>
      <c r="M315" s="15"/>
      <c r="N315" s="2"/>
      <c r="U315" s="62"/>
    </row>
    <row r="316" spans="1:21" ht="26.25" customHeight="1" thickTop="1" thickBot="1">
      <c r="A316" s="255">
        <f t="shared" ref="A316" si="53">A312+1</f>
        <v>66</v>
      </c>
      <c r="B316" s="94" t="s">
        <v>344</v>
      </c>
      <c r="C316" s="94" t="s">
        <v>345</v>
      </c>
      <c r="D316" s="94" t="s">
        <v>346</v>
      </c>
      <c r="E316" s="262" t="s">
        <v>347</v>
      </c>
      <c r="F316" s="262"/>
      <c r="G316" s="262" t="s">
        <v>338</v>
      </c>
      <c r="H316" s="263"/>
      <c r="I316" s="104"/>
      <c r="J316" s="55" t="s">
        <v>352</v>
      </c>
      <c r="K316" s="56"/>
      <c r="L316" s="56"/>
      <c r="M316" s="57"/>
      <c r="N316" s="2"/>
      <c r="U316" s="62"/>
    </row>
    <row r="317" spans="1:21" ht="13.8" thickBot="1">
      <c r="A317" s="260"/>
      <c r="B317" s="11"/>
      <c r="C317" s="11"/>
      <c r="D317" s="4"/>
      <c r="E317" s="11"/>
      <c r="F317" s="11"/>
      <c r="G317" s="278"/>
      <c r="H317" s="279"/>
      <c r="I317" s="280"/>
      <c r="J317" s="53" t="s">
        <v>352</v>
      </c>
      <c r="K317" s="53"/>
      <c r="L317" s="53"/>
      <c r="M317" s="54"/>
      <c r="N317" s="2"/>
      <c r="U317" s="62"/>
    </row>
    <row r="318" spans="1:21" ht="24.75" customHeight="1" thickBot="1">
      <c r="A318" s="260"/>
      <c r="B318" s="97" t="s">
        <v>348</v>
      </c>
      <c r="C318" s="97" t="s">
        <v>349</v>
      </c>
      <c r="D318" s="97" t="s">
        <v>350</v>
      </c>
      <c r="E318" s="267" t="s">
        <v>351</v>
      </c>
      <c r="F318" s="267"/>
      <c r="G318" s="268"/>
      <c r="H318" s="269"/>
      <c r="I318" s="270"/>
      <c r="J318" s="14" t="s">
        <v>363</v>
      </c>
      <c r="K318" s="101"/>
      <c r="L318" s="101"/>
      <c r="M318" s="15"/>
      <c r="N318" s="2"/>
      <c r="U318" s="62">
        <v>0</v>
      </c>
    </row>
    <row r="319" spans="1:21" ht="13.8" thickBot="1">
      <c r="A319" s="261"/>
      <c r="B319" s="102"/>
      <c r="C319" s="102"/>
      <c r="D319" s="103"/>
      <c r="E319" s="12" t="s">
        <v>364</v>
      </c>
      <c r="F319" s="13"/>
      <c r="G319" s="275"/>
      <c r="H319" s="276"/>
      <c r="I319" s="277"/>
      <c r="J319" s="14" t="s">
        <v>362</v>
      </c>
      <c r="K319" s="101"/>
      <c r="L319" s="101"/>
      <c r="M319" s="15"/>
      <c r="N319" s="2"/>
      <c r="U319" s="62"/>
    </row>
    <row r="320" spans="1:21" ht="24" customHeight="1" thickTop="1" thickBot="1">
      <c r="A320" s="255">
        <f t="shared" ref="A320" si="54">A316+1</f>
        <v>67</v>
      </c>
      <c r="B320" s="94" t="s">
        <v>344</v>
      </c>
      <c r="C320" s="94" t="s">
        <v>345</v>
      </c>
      <c r="D320" s="94" t="s">
        <v>346</v>
      </c>
      <c r="E320" s="262" t="s">
        <v>347</v>
      </c>
      <c r="F320" s="262"/>
      <c r="G320" s="262" t="s">
        <v>338</v>
      </c>
      <c r="H320" s="263"/>
      <c r="I320" s="104"/>
      <c r="J320" s="55" t="s">
        <v>352</v>
      </c>
      <c r="K320" s="56"/>
      <c r="L320" s="56"/>
      <c r="M320" s="57"/>
      <c r="N320" s="2"/>
      <c r="U320" s="62"/>
    </row>
    <row r="321" spans="1:21" ht="13.8" thickBot="1">
      <c r="A321" s="260"/>
      <c r="B321" s="11"/>
      <c r="C321" s="11"/>
      <c r="D321" s="4"/>
      <c r="E321" s="11"/>
      <c r="F321" s="11"/>
      <c r="G321" s="278"/>
      <c r="H321" s="279"/>
      <c r="I321" s="280"/>
      <c r="J321" s="53" t="s">
        <v>352</v>
      </c>
      <c r="K321" s="53"/>
      <c r="L321" s="53"/>
      <c r="M321" s="54"/>
      <c r="N321" s="2"/>
      <c r="U321" s="62"/>
    </row>
    <row r="322" spans="1:21" ht="22.5" customHeight="1" thickBot="1">
      <c r="A322" s="260"/>
      <c r="B322" s="97" t="s">
        <v>348</v>
      </c>
      <c r="C322" s="97" t="s">
        <v>349</v>
      </c>
      <c r="D322" s="97" t="s">
        <v>350</v>
      </c>
      <c r="E322" s="267" t="s">
        <v>351</v>
      </c>
      <c r="F322" s="267"/>
      <c r="G322" s="268"/>
      <c r="H322" s="269"/>
      <c r="I322" s="270"/>
      <c r="J322" s="14" t="s">
        <v>363</v>
      </c>
      <c r="K322" s="101"/>
      <c r="L322" s="101"/>
      <c r="M322" s="15"/>
      <c r="N322" s="2"/>
      <c r="U322" s="62">
        <v>0</v>
      </c>
    </row>
    <row r="323" spans="1:21" ht="13.8" thickBot="1">
      <c r="A323" s="261"/>
      <c r="B323" s="102"/>
      <c r="C323" s="102"/>
      <c r="D323" s="103"/>
      <c r="E323" s="12" t="s">
        <v>364</v>
      </c>
      <c r="F323" s="13"/>
      <c r="G323" s="275"/>
      <c r="H323" s="276"/>
      <c r="I323" s="277"/>
      <c r="J323" s="14" t="s">
        <v>362</v>
      </c>
      <c r="K323" s="101"/>
      <c r="L323" s="101"/>
      <c r="M323" s="15"/>
      <c r="N323" s="2"/>
      <c r="U323" s="62"/>
    </row>
    <row r="324" spans="1:21" ht="23.25" customHeight="1" thickTop="1" thickBot="1">
      <c r="A324" s="255">
        <f t="shared" ref="A324" si="55">A320+1</f>
        <v>68</v>
      </c>
      <c r="B324" s="94" t="s">
        <v>344</v>
      </c>
      <c r="C324" s="94" t="s">
        <v>345</v>
      </c>
      <c r="D324" s="94" t="s">
        <v>346</v>
      </c>
      <c r="E324" s="262" t="s">
        <v>347</v>
      </c>
      <c r="F324" s="262"/>
      <c r="G324" s="262" t="s">
        <v>338</v>
      </c>
      <c r="H324" s="263"/>
      <c r="I324" s="104"/>
      <c r="J324" s="55" t="s">
        <v>352</v>
      </c>
      <c r="K324" s="56"/>
      <c r="L324" s="56"/>
      <c r="M324" s="57"/>
      <c r="N324" s="2"/>
      <c r="U324" s="62"/>
    </row>
    <row r="325" spans="1:21" ht="13.8" thickBot="1">
      <c r="A325" s="260"/>
      <c r="B325" s="11"/>
      <c r="C325" s="11"/>
      <c r="D325" s="4"/>
      <c r="E325" s="11"/>
      <c r="F325" s="11"/>
      <c r="G325" s="278"/>
      <c r="H325" s="279"/>
      <c r="I325" s="280"/>
      <c r="J325" s="53" t="s">
        <v>352</v>
      </c>
      <c r="K325" s="53"/>
      <c r="L325" s="53"/>
      <c r="M325" s="54"/>
      <c r="N325" s="2"/>
      <c r="U325" s="62"/>
    </row>
    <row r="326" spans="1:21" ht="24.75" customHeight="1" thickBot="1">
      <c r="A326" s="260"/>
      <c r="B326" s="97" t="s">
        <v>348</v>
      </c>
      <c r="C326" s="97" t="s">
        <v>349</v>
      </c>
      <c r="D326" s="97" t="s">
        <v>350</v>
      </c>
      <c r="E326" s="267" t="s">
        <v>351</v>
      </c>
      <c r="F326" s="267"/>
      <c r="G326" s="268"/>
      <c r="H326" s="269"/>
      <c r="I326" s="270"/>
      <c r="J326" s="14" t="s">
        <v>363</v>
      </c>
      <c r="K326" s="101"/>
      <c r="L326" s="101"/>
      <c r="M326" s="15"/>
      <c r="N326" s="2"/>
      <c r="U326" s="62">
        <v>0</v>
      </c>
    </row>
    <row r="327" spans="1:21" ht="13.8" thickBot="1">
      <c r="A327" s="261"/>
      <c r="B327" s="102"/>
      <c r="C327" s="102"/>
      <c r="D327" s="103"/>
      <c r="E327" s="12" t="s">
        <v>364</v>
      </c>
      <c r="F327" s="13"/>
      <c r="G327" s="275"/>
      <c r="H327" s="276"/>
      <c r="I327" s="277"/>
      <c r="J327" s="14" t="s">
        <v>362</v>
      </c>
      <c r="K327" s="101"/>
      <c r="L327" s="101"/>
      <c r="M327" s="15"/>
      <c r="N327" s="2"/>
      <c r="U327" s="62"/>
    </row>
    <row r="328" spans="1:21" ht="24" customHeight="1" thickTop="1" thickBot="1">
      <c r="A328" s="255">
        <f t="shared" ref="A328" si="56">A324+1</f>
        <v>69</v>
      </c>
      <c r="B328" s="94" t="s">
        <v>344</v>
      </c>
      <c r="C328" s="94" t="s">
        <v>345</v>
      </c>
      <c r="D328" s="94" t="s">
        <v>346</v>
      </c>
      <c r="E328" s="262" t="s">
        <v>347</v>
      </c>
      <c r="F328" s="262"/>
      <c r="G328" s="262" t="s">
        <v>338</v>
      </c>
      <c r="H328" s="263"/>
      <c r="I328" s="104"/>
      <c r="J328" s="55" t="s">
        <v>352</v>
      </c>
      <c r="K328" s="56"/>
      <c r="L328" s="56"/>
      <c r="M328" s="57"/>
      <c r="N328" s="2"/>
      <c r="U328" s="62"/>
    </row>
    <row r="329" spans="1:21" ht="13.8" thickBot="1">
      <c r="A329" s="260"/>
      <c r="B329" s="11"/>
      <c r="C329" s="11"/>
      <c r="D329" s="4"/>
      <c r="E329" s="11"/>
      <c r="F329" s="11"/>
      <c r="G329" s="278"/>
      <c r="H329" s="279"/>
      <c r="I329" s="280"/>
      <c r="J329" s="53" t="s">
        <v>352</v>
      </c>
      <c r="K329" s="53"/>
      <c r="L329" s="53"/>
      <c r="M329" s="54"/>
      <c r="N329" s="2"/>
      <c r="U329" s="62"/>
    </row>
    <row r="330" spans="1:21" ht="22.5" customHeight="1" thickBot="1">
      <c r="A330" s="260"/>
      <c r="B330" s="97" t="s">
        <v>348</v>
      </c>
      <c r="C330" s="97" t="s">
        <v>349</v>
      </c>
      <c r="D330" s="97" t="s">
        <v>350</v>
      </c>
      <c r="E330" s="267" t="s">
        <v>351</v>
      </c>
      <c r="F330" s="267"/>
      <c r="G330" s="268"/>
      <c r="H330" s="269"/>
      <c r="I330" s="270"/>
      <c r="J330" s="14" t="s">
        <v>363</v>
      </c>
      <c r="K330" s="101"/>
      <c r="L330" s="101"/>
      <c r="M330" s="15"/>
      <c r="N330" s="2"/>
      <c r="U330" s="62">
        <v>0</v>
      </c>
    </row>
    <row r="331" spans="1:21" ht="13.8" thickBot="1">
      <c r="A331" s="261"/>
      <c r="B331" s="102"/>
      <c r="C331" s="102"/>
      <c r="D331" s="103"/>
      <c r="E331" s="12" t="s">
        <v>364</v>
      </c>
      <c r="F331" s="13"/>
      <c r="G331" s="275"/>
      <c r="H331" s="276"/>
      <c r="I331" s="277"/>
      <c r="J331" s="14" t="s">
        <v>362</v>
      </c>
      <c r="K331" s="101"/>
      <c r="L331" s="101"/>
      <c r="M331" s="15"/>
      <c r="N331" s="2"/>
      <c r="U331" s="62"/>
    </row>
    <row r="332" spans="1:21" ht="23.25" customHeight="1" thickTop="1" thickBot="1">
      <c r="A332" s="255">
        <f t="shared" ref="A332" si="57">A328+1</f>
        <v>70</v>
      </c>
      <c r="B332" s="94" t="s">
        <v>344</v>
      </c>
      <c r="C332" s="94" t="s">
        <v>345</v>
      </c>
      <c r="D332" s="94" t="s">
        <v>346</v>
      </c>
      <c r="E332" s="262" t="s">
        <v>347</v>
      </c>
      <c r="F332" s="262"/>
      <c r="G332" s="262" t="s">
        <v>338</v>
      </c>
      <c r="H332" s="263"/>
      <c r="I332" s="104"/>
      <c r="J332" s="55" t="s">
        <v>352</v>
      </c>
      <c r="K332" s="56"/>
      <c r="L332" s="56"/>
      <c r="M332" s="57"/>
      <c r="N332" s="2"/>
      <c r="U332" s="62"/>
    </row>
    <row r="333" spans="1:21" ht="13.8" thickBot="1">
      <c r="A333" s="260"/>
      <c r="B333" s="11"/>
      <c r="C333" s="11"/>
      <c r="D333" s="4"/>
      <c r="E333" s="11"/>
      <c r="F333" s="11"/>
      <c r="G333" s="278"/>
      <c r="H333" s="279"/>
      <c r="I333" s="280"/>
      <c r="J333" s="53" t="s">
        <v>352</v>
      </c>
      <c r="K333" s="53"/>
      <c r="L333" s="53"/>
      <c r="M333" s="54"/>
      <c r="N333" s="2"/>
      <c r="U333" s="62"/>
    </row>
    <row r="334" spans="1:21" ht="21" customHeight="1" thickBot="1">
      <c r="A334" s="260"/>
      <c r="B334" s="97" t="s">
        <v>348</v>
      </c>
      <c r="C334" s="97" t="s">
        <v>349</v>
      </c>
      <c r="D334" s="97" t="s">
        <v>350</v>
      </c>
      <c r="E334" s="267" t="s">
        <v>351</v>
      </c>
      <c r="F334" s="267"/>
      <c r="G334" s="268"/>
      <c r="H334" s="269"/>
      <c r="I334" s="270"/>
      <c r="J334" s="14" t="s">
        <v>363</v>
      </c>
      <c r="K334" s="101"/>
      <c r="L334" s="101"/>
      <c r="M334" s="15"/>
      <c r="N334" s="2"/>
      <c r="U334" s="62">
        <v>0</v>
      </c>
    </row>
    <row r="335" spans="1:21" ht="13.8" thickBot="1">
      <c r="A335" s="261"/>
      <c r="B335" s="102"/>
      <c r="C335" s="102"/>
      <c r="D335" s="103"/>
      <c r="E335" s="12" t="s">
        <v>364</v>
      </c>
      <c r="F335" s="13"/>
      <c r="G335" s="275"/>
      <c r="H335" s="276"/>
      <c r="I335" s="277"/>
      <c r="J335" s="14" t="s">
        <v>362</v>
      </c>
      <c r="K335" s="101"/>
      <c r="L335" s="101"/>
      <c r="M335" s="15"/>
      <c r="N335" s="2"/>
      <c r="U335" s="62"/>
    </row>
    <row r="336" spans="1:21" ht="21.75" customHeight="1" thickTop="1" thickBot="1">
      <c r="A336" s="255">
        <f t="shared" ref="A336" si="58">A332+1</f>
        <v>71</v>
      </c>
      <c r="B336" s="94" t="s">
        <v>344</v>
      </c>
      <c r="C336" s="94" t="s">
        <v>345</v>
      </c>
      <c r="D336" s="94" t="s">
        <v>346</v>
      </c>
      <c r="E336" s="262" t="s">
        <v>347</v>
      </c>
      <c r="F336" s="262"/>
      <c r="G336" s="262" t="s">
        <v>338</v>
      </c>
      <c r="H336" s="263"/>
      <c r="I336" s="104"/>
      <c r="J336" s="55" t="s">
        <v>352</v>
      </c>
      <c r="K336" s="56"/>
      <c r="L336" s="56"/>
      <c r="M336" s="57"/>
      <c r="N336" s="2"/>
      <c r="U336" s="62"/>
    </row>
    <row r="337" spans="1:21" ht="13.8" thickBot="1">
      <c r="A337" s="260"/>
      <c r="B337" s="11"/>
      <c r="C337" s="11"/>
      <c r="D337" s="4"/>
      <c r="E337" s="11"/>
      <c r="F337" s="11"/>
      <c r="G337" s="278"/>
      <c r="H337" s="279"/>
      <c r="I337" s="280"/>
      <c r="J337" s="53" t="s">
        <v>352</v>
      </c>
      <c r="K337" s="53"/>
      <c r="L337" s="53"/>
      <c r="M337" s="54"/>
      <c r="N337" s="2"/>
      <c r="U337" s="62"/>
    </row>
    <row r="338" spans="1:21" ht="19.5" customHeight="1" thickBot="1">
      <c r="A338" s="260"/>
      <c r="B338" s="97" t="s">
        <v>348</v>
      </c>
      <c r="C338" s="97" t="s">
        <v>349</v>
      </c>
      <c r="D338" s="97" t="s">
        <v>350</v>
      </c>
      <c r="E338" s="267" t="s">
        <v>351</v>
      </c>
      <c r="F338" s="267"/>
      <c r="G338" s="268"/>
      <c r="H338" s="269"/>
      <c r="I338" s="270"/>
      <c r="J338" s="14" t="s">
        <v>363</v>
      </c>
      <c r="K338" s="101"/>
      <c r="L338" s="101"/>
      <c r="M338" s="15"/>
      <c r="N338" s="2"/>
      <c r="U338" s="62">
        <v>0</v>
      </c>
    </row>
    <row r="339" spans="1:21" ht="13.8" thickBot="1">
      <c r="A339" s="261"/>
      <c r="B339" s="102"/>
      <c r="C339" s="102"/>
      <c r="D339" s="103"/>
      <c r="E339" s="12" t="s">
        <v>364</v>
      </c>
      <c r="F339" s="13"/>
      <c r="G339" s="275"/>
      <c r="H339" s="276"/>
      <c r="I339" s="277"/>
      <c r="J339" s="14" t="s">
        <v>362</v>
      </c>
      <c r="K339" s="101"/>
      <c r="L339" s="101"/>
      <c r="M339" s="15"/>
      <c r="N339" s="2"/>
      <c r="U339" s="62"/>
    </row>
    <row r="340" spans="1:21" ht="24" customHeight="1" thickTop="1" thickBot="1">
      <c r="A340" s="255">
        <f t="shared" ref="A340" si="59">A336+1</f>
        <v>72</v>
      </c>
      <c r="B340" s="94" t="s">
        <v>344</v>
      </c>
      <c r="C340" s="94" t="s">
        <v>345</v>
      </c>
      <c r="D340" s="94" t="s">
        <v>346</v>
      </c>
      <c r="E340" s="262" t="s">
        <v>347</v>
      </c>
      <c r="F340" s="262"/>
      <c r="G340" s="262" t="s">
        <v>338</v>
      </c>
      <c r="H340" s="263"/>
      <c r="I340" s="104"/>
      <c r="J340" s="55" t="s">
        <v>352</v>
      </c>
      <c r="K340" s="56"/>
      <c r="L340" s="56"/>
      <c r="M340" s="57"/>
      <c r="N340" s="2"/>
      <c r="U340" s="62"/>
    </row>
    <row r="341" spans="1:21" ht="13.8" thickBot="1">
      <c r="A341" s="260"/>
      <c r="B341" s="11"/>
      <c r="C341" s="11"/>
      <c r="D341" s="4"/>
      <c r="E341" s="11"/>
      <c r="F341" s="11"/>
      <c r="G341" s="278"/>
      <c r="H341" s="279"/>
      <c r="I341" s="280"/>
      <c r="J341" s="53" t="s">
        <v>352</v>
      </c>
      <c r="K341" s="53"/>
      <c r="L341" s="53"/>
      <c r="M341" s="54"/>
      <c r="N341" s="2"/>
      <c r="U341" s="62"/>
    </row>
    <row r="342" spans="1:21" ht="22.5" customHeight="1" thickBot="1">
      <c r="A342" s="260"/>
      <c r="B342" s="97" t="s">
        <v>348</v>
      </c>
      <c r="C342" s="97" t="s">
        <v>349</v>
      </c>
      <c r="D342" s="97" t="s">
        <v>350</v>
      </c>
      <c r="E342" s="267" t="s">
        <v>351</v>
      </c>
      <c r="F342" s="267"/>
      <c r="G342" s="268"/>
      <c r="H342" s="269"/>
      <c r="I342" s="270"/>
      <c r="J342" s="14" t="s">
        <v>363</v>
      </c>
      <c r="K342" s="101"/>
      <c r="L342" s="101"/>
      <c r="M342" s="15"/>
      <c r="N342" s="2"/>
      <c r="U342" s="62">
        <v>0</v>
      </c>
    </row>
    <row r="343" spans="1:21" ht="13.8" thickBot="1">
      <c r="A343" s="261"/>
      <c r="B343" s="102"/>
      <c r="C343" s="102"/>
      <c r="D343" s="103"/>
      <c r="E343" s="12" t="s">
        <v>364</v>
      </c>
      <c r="F343" s="13"/>
      <c r="G343" s="275"/>
      <c r="H343" s="276"/>
      <c r="I343" s="277"/>
      <c r="J343" s="14" t="s">
        <v>362</v>
      </c>
      <c r="K343" s="101"/>
      <c r="L343" s="101"/>
      <c r="M343" s="15"/>
      <c r="N343" s="2"/>
      <c r="U343" s="62"/>
    </row>
    <row r="344" spans="1:21" ht="22.5" customHeight="1" thickTop="1" thickBot="1">
      <c r="A344" s="255">
        <f t="shared" ref="A344" si="60">A340+1</f>
        <v>73</v>
      </c>
      <c r="B344" s="94" t="s">
        <v>344</v>
      </c>
      <c r="C344" s="94" t="s">
        <v>345</v>
      </c>
      <c r="D344" s="94" t="s">
        <v>346</v>
      </c>
      <c r="E344" s="262" t="s">
        <v>347</v>
      </c>
      <c r="F344" s="262"/>
      <c r="G344" s="262" t="s">
        <v>338</v>
      </c>
      <c r="H344" s="263"/>
      <c r="I344" s="104"/>
      <c r="J344" s="55" t="s">
        <v>352</v>
      </c>
      <c r="K344" s="56"/>
      <c r="L344" s="56"/>
      <c r="M344" s="57"/>
      <c r="N344" s="2"/>
      <c r="U344" s="62"/>
    </row>
    <row r="345" spans="1:21" ht="13.8" thickBot="1">
      <c r="A345" s="260"/>
      <c r="B345" s="11"/>
      <c r="C345" s="11"/>
      <c r="D345" s="4"/>
      <c r="E345" s="11"/>
      <c r="F345" s="11"/>
      <c r="G345" s="278"/>
      <c r="H345" s="279"/>
      <c r="I345" s="280"/>
      <c r="J345" s="53" t="s">
        <v>352</v>
      </c>
      <c r="K345" s="53"/>
      <c r="L345" s="53"/>
      <c r="M345" s="54"/>
      <c r="N345" s="2"/>
      <c r="U345" s="62"/>
    </row>
    <row r="346" spans="1:21" ht="24" customHeight="1" thickBot="1">
      <c r="A346" s="260"/>
      <c r="B346" s="97" t="s">
        <v>348</v>
      </c>
      <c r="C346" s="97" t="s">
        <v>349</v>
      </c>
      <c r="D346" s="97" t="s">
        <v>350</v>
      </c>
      <c r="E346" s="267" t="s">
        <v>351</v>
      </c>
      <c r="F346" s="267"/>
      <c r="G346" s="268"/>
      <c r="H346" s="269"/>
      <c r="I346" s="270"/>
      <c r="J346" s="14" t="s">
        <v>363</v>
      </c>
      <c r="K346" s="101"/>
      <c r="L346" s="101"/>
      <c r="M346" s="15"/>
      <c r="N346" s="2"/>
      <c r="U346" s="62">
        <v>0</v>
      </c>
    </row>
    <row r="347" spans="1:21" ht="13.8" thickBot="1">
      <c r="A347" s="261"/>
      <c r="B347" s="102"/>
      <c r="C347" s="102"/>
      <c r="D347" s="103"/>
      <c r="E347" s="12" t="s">
        <v>364</v>
      </c>
      <c r="F347" s="13"/>
      <c r="G347" s="275"/>
      <c r="H347" s="276"/>
      <c r="I347" s="277"/>
      <c r="J347" s="14" t="s">
        <v>362</v>
      </c>
      <c r="K347" s="101"/>
      <c r="L347" s="101"/>
      <c r="M347" s="15"/>
      <c r="N347" s="2"/>
      <c r="U347" s="62"/>
    </row>
    <row r="348" spans="1:21" ht="23.25" customHeight="1" thickTop="1" thickBot="1">
      <c r="A348" s="255">
        <f t="shared" ref="A348" si="61">A344+1</f>
        <v>74</v>
      </c>
      <c r="B348" s="94" t="s">
        <v>344</v>
      </c>
      <c r="C348" s="94" t="s">
        <v>345</v>
      </c>
      <c r="D348" s="94" t="s">
        <v>346</v>
      </c>
      <c r="E348" s="262" t="s">
        <v>347</v>
      </c>
      <c r="F348" s="262"/>
      <c r="G348" s="262" t="s">
        <v>338</v>
      </c>
      <c r="H348" s="263"/>
      <c r="I348" s="104"/>
      <c r="J348" s="55" t="s">
        <v>352</v>
      </c>
      <c r="K348" s="56"/>
      <c r="L348" s="56"/>
      <c r="M348" s="57"/>
      <c r="N348" s="2"/>
      <c r="U348" s="62"/>
    </row>
    <row r="349" spans="1:21" ht="13.8" thickBot="1">
      <c r="A349" s="260"/>
      <c r="B349" s="11"/>
      <c r="C349" s="11"/>
      <c r="D349" s="4"/>
      <c r="E349" s="11"/>
      <c r="F349" s="11"/>
      <c r="G349" s="278"/>
      <c r="H349" s="279"/>
      <c r="I349" s="280"/>
      <c r="J349" s="53" t="s">
        <v>352</v>
      </c>
      <c r="K349" s="53"/>
      <c r="L349" s="53"/>
      <c r="M349" s="54"/>
      <c r="N349" s="2"/>
      <c r="U349" s="62"/>
    </row>
    <row r="350" spans="1:21" ht="27.75" customHeight="1" thickBot="1">
      <c r="A350" s="260"/>
      <c r="B350" s="97" t="s">
        <v>348</v>
      </c>
      <c r="C350" s="97" t="s">
        <v>349</v>
      </c>
      <c r="D350" s="97" t="s">
        <v>350</v>
      </c>
      <c r="E350" s="267" t="s">
        <v>351</v>
      </c>
      <c r="F350" s="267"/>
      <c r="G350" s="268"/>
      <c r="H350" s="269"/>
      <c r="I350" s="270"/>
      <c r="J350" s="14" t="s">
        <v>363</v>
      </c>
      <c r="K350" s="101"/>
      <c r="L350" s="101"/>
      <c r="M350" s="15"/>
      <c r="N350" s="2"/>
      <c r="U350" s="62">
        <v>0</v>
      </c>
    </row>
    <row r="351" spans="1:21" ht="13.8" thickBot="1">
      <c r="A351" s="261"/>
      <c r="B351" s="102"/>
      <c r="C351" s="102"/>
      <c r="D351" s="103"/>
      <c r="E351" s="12" t="s">
        <v>364</v>
      </c>
      <c r="F351" s="13"/>
      <c r="G351" s="275"/>
      <c r="H351" s="276"/>
      <c r="I351" s="277"/>
      <c r="J351" s="14" t="s">
        <v>362</v>
      </c>
      <c r="K351" s="101"/>
      <c r="L351" s="101"/>
      <c r="M351" s="15"/>
      <c r="N351" s="2"/>
      <c r="U351" s="62"/>
    </row>
    <row r="352" spans="1:21" ht="27" customHeight="1" thickTop="1" thickBot="1">
      <c r="A352" s="255">
        <f t="shared" ref="A352" si="62">A348+1</f>
        <v>75</v>
      </c>
      <c r="B352" s="94" t="s">
        <v>344</v>
      </c>
      <c r="C352" s="94" t="s">
        <v>345</v>
      </c>
      <c r="D352" s="94" t="s">
        <v>346</v>
      </c>
      <c r="E352" s="262" t="s">
        <v>347</v>
      </c>
      <c r="F352" s="262"/>
      <c r="G352" s="262" t="s">
        <v>338</v>
      </c>
      <c r="H352" s="263"/>
      <c r="I352" s="104"/>
      <c r="J352" s="55" t="s">
        <v>352</v>
      </c>
      <c r="K352" s="56"/>
      <c r="L352" s="56"/>
      <c r="M352" s="57"/>
      <c r="N352" s="2"/>
      <c r="U352" s="62"/>
    </row>
    <row r="353" spans="1:21" ht="13.8" thickBot="1">
      <c r="A353" s="260"/>
      <c r="B353" s="11"/>
      <c r="C353" s="11"/>
      <c r="D353" s="4"/>
      <c r="E353" s="11"/>
      <c r="F353" s="11"/>
      <c r="G353" s="278"/>
      <c r="H353" s="279"/>
      <c r="I353" s="280"/>
      <c r="J353" s="53" t="s">
        <v>352</v>
      </c>
      <c r="K353" s="53"/>
      <c r="L353" s="53"/>
      <c r="M353" s="54"/>
      <c r="N353" s="2"/>
      <c r="U353" s="62"/>
    </row>
    <row r="354" spans="1:21" ht="27.75" customHeight="1" thickBot="1">
      <c r="A354" s="260"/>
      <c r="B354" s="97" t="s">
        <v>348</v>
      </c>
      <c r="C354" s="97" t="s">
        <v>349</v>
      </c>
      <c r="D354" s="97" t="s">
        <v>350</v>
      </c>
      <c r="E354" s="267" t="s">
        <v>351</v>
      </c>
      <c r="F354" s="267"/>
      <c r="G354" s="268"/>
      <c r="H354" s="269"/>
      <c r="I354" s="270"/>
      <c r="J354" s="14" t="s">
        <v>363</v>
      </c>
      <c r="K354" s="101"/>
      <c r="L354" s="101"/>
      <c r="M354" s="15"/>
      <c r="N354" s="2"/>
      <c r="U354" s="62">
        <v>0</v>
      </c>
    </row>
    <row r="355" spans="1:21" ht="13.8" thickBot="1">
      <c r="A355" s="261"/>
      <c r="B355" s="102"/>
      <c r="C355" s="102"/>
      <c r="D355" s="103"/>
      <c r="E355" s="12" t="s">
        <v>364</v>
      </c>
      <c r="F355" s="13"/>
      <c r="G355" s="275"/>
      <c r="H355" s="276"/>
      <c r="I355" s="277"/>
      <c r="J355" s="14" t="s">
        <v>362</v>
      </c>
      <c r="K355" s="101"/>
      <c r="L355" s="101"/>
      <c r="M355" s="15"/>
      <c r="N355" s="2"/>
      <c r="U355" s="62"/>
    </row>
    <row r="356" spans="1:21" ht="30" customHeight="1" thickTop="1" thickBot="1">
      <c r="A356" s="255">
        <f t="shared" ref="A356" si="63">A352+1</f>
        <v>76</v>
      </c>
      <c r="B356" s="94" t="s">
        <v>344</v>
      </c>
      <c r="C356" s="94" t="s">
        <v>345</v>
      </c>
      <c r="D356" s="94" t="s">
        <v>346</v>
      </c>
      <c r="E356" s="262" t="s">
        <v>347</v>
      </c>
      <c r="F356" s="262"/>
      <c r="G356" s="262" t="s">
        <v>338</v>
      </c>
      <c r="H356" s="263"/>
      <c r="I356" s="104"/>
      <c r="J356" s="55" t="s">
        <v>352</v>
      </c>
      <c r="K356" s="56"/>
      <c r="L356" s="56"/>
      <c r="M356" s="57"/>
      <c r="N356" s="2"/>
      <c r="U356" s="62"/>
    </row>
    <row r="357" spans="1:21" ht="13.8" thickBot="1">
      <c r="A357" s="260"/>
      <c r="B357" s="11"/>
      <c r="C357" s="11"/>
      <c r="D357" s="4"/>
      <c r="E357" s="11"/>
      <c r="F357" s="11"/>
      <c r="G357" s="278"/>
      <c r="H357" s="279"/>
      <c r="I357" s="280"/>
      <c r="J357" s="53" t="s">
        <v>352</v>
      </c>
      <c r="K357" s="53"/>
      <c r="L357" s="53"/>
      <c r="M357" s="54"/>
      <c r="N357" s="2"/>
      <c r="U357" s="62"/>
    </row>
    <row r="358" spans="1:21" ht="27.75" customHeight="1" thickBot="1">
      <c r="A358" s="260"/>
      <c r="B358" s="97" t="s">
        <v>348</v>
      </c>
      <c r="C358" s="97" t="s">
        <v>349</v>
      </c>
      <c r="D358" s="97" t="s">
        <v>350</v>
      </c>
      <c r="E358" s="267" t="s">
        <v>351</v>
      </c>
      <c r="F358" s="267"/>
      <c r="G358" s="268"/>
      <c r="H358" s="269"/>
      <c r="I358" s="270"/>
      <c r="J358" s="14" t="s">
        <v>363</v>
      </c>
      <c r="K358" s="101"/>
      <c r="L358" s="101"/>
      <c r="M358" s="15"/>
      <c r="N358" s="2"/>
      <c r="U358" s="62">
        <v>0</v>
      </c>
    </row>
    <row r="359" spans="1:21" ht="13.8" thickBot="1">
      <c r="A359" s="261"/>
      <c r="B359" s="102"/>
      <c r="C359" s="102"/>
      <c r="D359" s="103"/>
      <c r="E359" s="12" t="s">
        <v>364</v>
      </c>
      <c r="F359" s="13"/>
      <c r="G359" s="275"/>
      <c r="H359" s="276"/>
      <c r="I359" s="277"/>
      <c r="J359" s="14" t="s">
        <v>362</v>
      </c>
      <c r="K359" s="101"/>
      <c r="L359" s="101"/>
      <c r="M359" s="15"/>
      <c r="N359" s="2"/>
      <c r="U359" s="62"/>
    </row>
    <row r="360" spans="1:21" ht="27.75" customHeight="1" thickTop="1" thickBot="1">
      <c r="A360" s="255">
        <f t="shared" ref="A360" si="64">A356+1</f>
        <v>77</v>
      </c>
      <c r="B360" s="94" t="s">
        <v>344</v>
      </c>
      <c r="C360" s="94" t="s">
        <v>345</v>
      </c>
      <c r="D360" s="94" t="s">
        <v>346</v>
      </c>
      <c r="E360" s="262" t="s">
        <v>347</v>
      </c>
      <c r="F360" s="262"/>
      <c r="G360" s="262" t="s">
        <v>338</v>
      </c>
      <c r="H360" s="263"/>
      <c r="I360" s="104"/>
      <c r="J360" s="55" t="s">
        <v>352</v>
      </c>
      <c r="K360" s="56"/>
      <c r="L360" s="56"/>
      <c r="M360" s="57"/>
      <c r="N360" s="2"/>
      <c r="U360" s="62"/>
    </row>
    <row r="361" spans="1:21" ht="13.8" thickBot="1">
      <c r="A361" s="260"/>
      <c r="B361" s="11"/>
      <c r="C361" s="11"/>
      <c r="D361" s="4"/>
      <c r="E361" s="11"/>
      <c r="F361" s="11"/>
      <c r="G361" s="278"/>
      <c r="H361" s="279"/>
      <c r="I361" s="280"/>
      <c r="J361" s="53" t="s">
        <v>352</v>
      </c>
      <c r="K361" s="53"/>
      <c r="L361" s="53"/>
      <c r="M361" s="54"/>
      <c r="N361" s="2"/>
      <c r="U361" s="62"/>
    </row>
    <row r="362" spans="1:21" ht="30.75" customHeight="1" thickBot="1">
      <c r="A362" s="260"/>
      <c r="B362" s="97" t="s">
        <v>348</v>
      </c>
      <c r="C362" s="97" t="s">
        <v>349</v>
      </c>
      <c r="D362" s="97" t="s">
        <v>350</v>
      </c>
      <c r="E362" s="267" t="s">
        <v>351</v>
      </c>
      <c r="F362" s="267"/>
      <c r="G362" s="268"/>
      <c r="H362" s="269"/>
      <c r="I362" s="270"/>
      <c r="J362" s="14" t="s">
        <v>363</v>
      </c>
      <c r="K362" s="101"/>
      <c r="L362" s="101"/>
      <c r="M362" s="15"/>
      <c r="N362" s="2"/>
      <c r="U362" s="62">
        <v>0</v>
      </c>
    </row>
    <row r="363" spans="1:21" ht="13.8" thickBot="1">
      <c r="A363" s="261"/>
      <c r="B363" s="102"/>
      <c r="C363" s="102"/>
      <c r="D363" s="103"/>
      <c r="E363" s="12" t="s">
        <v>364</v>
      </c>
      <c r="F363" s="13"/>
      <c r="G363" s="275"/>
      <c r="H363" s="276"/>
      <c r="I363" s="277"/>
      <c r="J363" s="14" t="s">
        <v>362</v>
      </c>
      <c r="K363" s="101"/>
      <c r="L363" s="101"/>
      <c r="M363" s="15"/>
      <c r="N363" s="2"/>
      <c r="U363" s="62"/>
    </row>
    <row r="364" spans="1:21" ht="30" customHeight="1" thickTop="1" thickBot="1">
      <c r="A364" s="255">
        <f t="shared" ref="A364" si="65">A360+1</f>
        <v>78</v>
      </c>
      <c r="B364" s="94" t="s">
        <v>344</v>
      </c>
      <c r="C364" s="94" t="s">
        <v>345</v>
      </c>
      <c r="D364" s="94" t="s">
        <v>346</v>
      </c>
      <c r="E364" s="262" t="s">
        <v>347</v>
      </c>
      <c r="F364" s="262"/>
      <c r="G364" s="262" t="s">
        <v>338</v>
      </c>
      <c r="H364" s="263"/>
      <c r="I364" s="104"/>
      <c r="J364" s="55" t="s">
        <v>352</v>
      </c>
      <c r="K364" s="56"/>
      <c r="L364" s="56"/>
      <c r="M364" s="57"/>
      <c r="N364" s="2"/>
      <c r="U364" s="62"/>
    </row>
    <row r="365" spans="1:21" ht="13.8" thickBot="1">
      <c r="A365" s="260"/>
      <c r="B365" s="11"/>
      <c r="C365" s="11"/>
      <c r="D365" s="4"/>
      <c r="E365" s="11"/>
      <c r="F365" s="11"/>
      <c r="G365" s="278"/>
      <c r="H365" s="279"/>
      <c r="I365" s="280"/>
      <c r="J365" s="53" t="s">
        <v>352</v>
      </c>
      <c r="K365" s="53"/>
      <c r="L365" s="53"/>
      <c r="M365" s="54"/>
      <c r="N365" s="2"/>
      <c r="U365" s="62"/>
    </row>
    <row r="366" spans="1:21" ht="27.75" customHeight="1" thickBot="1">
      <c r="A366" s="260"/>
      <c r="B366" s="97" t="s">
        <v>348</v>
      </c>
      <c r="C366" s="97" t="s">
        <v>349</v>
      </c>
      <c r="D366" s="97" t="s">
        <v>350</v>
      </c>
      <c r="E366" s="267" t="s">
        <v>351</v>
      </c>
      <c r="F366" s="267"/>
      <c r="G366" s="268"/>
      <c r="H366" s="269"/>
      <c r="I366" s="270"/>
      <c r="J366" s="14" t="s">
        <v>363</v>
      </c>
      <c r="K366" s="101"/>
      <c r="L366" s="101"/>
      <c r="M366" s="15"/>
      <c r="N366" s="2"/>
      <c r="U366" s="62">
        <v>0</v>
      </c>
    </row>
    <row r="367" spans="1:21" ht="13.8" thickBot="1">
      <c r="A367" s="261"/>
      <c r="B367" s="102"/>
      <c r="C367" s="102"/>
      <c r="D367" s="103"/>
      <c r="E367" s="12" t="s">
        <v>364</v>
      </c>
      <c r="F367" s="13"/>
      <c r="G367" s="275"/>
      <c r="H367" s="276"/>
      <c r="I367" s="277"/>
      <c r="J367" s="14" t="s">
        <v>362</v>
      </c>
      <c r="K367" s="101"/>
      <c r="L367" s="101"/>
      <c r="M367" s="15"/>
      <c r="N367" s="2"/>
      <c r="U367" s="62"/>
    </row>
    <row r="368" spans="1:21" ht="27" customHeight="1" thickTop="1" thickBot="1">
      <c r="A368" s="255">
        <f t="shared" ref="A368" si="66">A364+1</f>
        <v>79</v>
      </c>
      <c r="B368" s="94" t="s">
        <v>344</v>
      </c>
      <c r="C368" s="94" t="s">
        <v>345</v>
      </c>
      <c r="D368" s="94" t="s">
        <v>346</v>
      </c>
      <c r="E368" s="262" t="s">
        <v>347</v>
      </c>
      <c r="F368" s="262"/>
      <c r="G368" s="262" t="s">
        <v>338</v>
      </c>
      <c r="H368" s="263"/>
      <c r="I368" s="104"/>
      <c r="J368" s="55" t="s">
        <v>352</v>
      </c>
      <c r="K368" s="56"/>
      <c r="L368" s="56"/>
      <c r="M368" s="57"/>
      <c r="N368" s="2"/>
      <c r="U368" s="62"/>
    </row>
    <row r="369" spans="1:21" ht="13.8" thickBot="1">
      <c r="A369" s="260"/>
      <c r="B369" s="11"/>
      <c r="C369" s="11"/>
      <c r="D369" s="4"/>
      <c r="E369" s="11"/>
      <c r="F369" s="11"/>
      <c r="G369" s="278"/>
      <c r="H369" s="279"/>
      <c r="I369" s="280"/>
      <c r="J369" s="53" t="s">
        <v>352</v>
      </c>
      <c r="K369" s="53"/>
      <c r="L369" s="53"/>
      <c r="M369" s="54"/>
      <c r="N369" s="2"/>
      <c r="U369" s="62"/>
    </row>
    <row r="370" spans="1:21" ht="27" customHeight="1" thickBot="1">
      <c r="A370" s="260"/>
      <c r="B370" s="97" t="s">
        <v>348</v>
      </c>
      <c r="C370" s="97" t="s">
        <v>349</v>
      </c>
      <c r="D370" s="97" t="s">
        <v>350</v>
      </c>
      <c r="E370" s="267" t="s">
        <v>351</v>
      </c>
      <c r="F370" s="267"/>
      <c r="G370" s="268"/>
      <c r="H370" s="269"/>
      <c r="I370" s="270"/>
      <c r="J370" s="14" t="s">
        <v>363</v>
      </c>
      <c r="K370" s="101"/>
      <c r="L370" s="101"/>
      <c r="M370" s="15"/>
      <c r="N370" s="2"/>
      <c r="U370" s="62">
        <v>0</v>
      </c>
    </row>
    <row r="371" spans="1:21" ht="13.8" thickBot="1">
      <c r="A371" s="261"/>
      <c r="B371" s="102"/>
      <c r="C371" s="102"/>
      <c r="D371" s="103"/>
      <c r="E371" s="12" t="s">
        <v>364</v>
      </c>
      <c r="F371" s="13"/>
      <c r="G371" s="275"/>
      <c r="H371" s="276"/>
      <c r="I371" s="277"/>
      <c r="J371" s="14" t="s">
        <v>362</v>
      </c>
      <c r="K371" s="101"/>
      <c r="L371" s="101"/>
      <c r="M371" s="15"/>
      <c r="N371" s="2"/>
      <c r="U371" s="62"/>
    </row>
    <row r="372" spans="1:21" ht="31.5" customHeight="1" thickTop="1" thickBot="1">
      <c r="A372" s="255">
        <f t="shared" ref="A372" si="67">A368+1</f>
        <v>80</v>
      </c>
      <c r="B372" s="94" t="s">
        <v>344</v>
      </c>
      <c r="C372" s="94" t="s">
        <v>345</v>
      </c>
      <c r="D372" s="94" t="s">
        <v>346</v>
      </c>
      <c r="E372" s="262" t="s">
        <v>347</v>
      </c>
      <c r="F372" s="262"/>
      <c r="G372" s="262" t="s">
        <v>338</v>
      </c>
      <c r="H372" s="263"/>
      <c r="I372" s="104"/>
      <c r="J372" s="55" t="s">
        <v>352</v>
      </c>
      <c r="K372" s="56"/>
      <c r="L372" s="56"/>
      <c r="M372" s="57"/>
      <c r="N372" s="2"/>
      <c r="U372" s="62"/>
    </row>
    <row r="373" spans="1:21" ht="13.8" thickBot="1">
      <c r="A373" s="260"/>
      <c r="B373" s="11"/>
      <c r="C373" s="11"/>
      <c r="D373" s="4"/>
      <c r="E373" s="11"/>
      <c r="F373" s="11"/>
      <c r="G373" s="278"/>
      <c r="H373" s="279"/>
      <c r="I373" s="280"/>
      <c r="J373" s="53" t="s">
        <v>352</v>
      </c>
      <c r="K373" s="53"/>
      <c r="L373" s="53"/>
      <c r="M373" s="54"/>
      <c r="N373" s="2"/>
      <c r="U373" s="62"/>
    </row>
    <row r="374" spans="1:21" ht="27.75" customHeight="1" thickBot="1">
      <c r="A374" s="260"/>
      <c r="B374" s="97" t="s">
        <v>348</v>
      </c>
      <c r="C374" s="97" t="s">
        <v>349</v>
      </c>
      <c r="D374" s="97" t="s">
        <v>350</v>
      </c>
      <c r="E374" s="267" t="s">
        <v>351</v>
      </c>
      <c r="F374" s="267"/>
      <c r="G374" s="268"/>
      <c r="H374" s="269"/>
      <c r="I374" s="270"/>
      <c r="J374" s="14" t="s">
        <v>363</v>
      </c>
      <c r="K374" s="101"/>
      <c r="L374" s="101"/>
      <c r="M374" s="15"/>
      <c r="N374" s="2"/>
      <c r="U374" s="62">
        <v>0</v>
      </c>
    </row>
    <row r="375" spans="1:21" ht="13.8" thickBot="1">
      <c r="A375" s="261"/>
      <c r="B375" s="102"/>
      <c r="C375" s="102"/>
      <c r="D375" s="103"/>
      <c r="E375" s="12" t="s">
        <v>364</v>
      </c>
      <c r="F375" s="13"/>
      <c r="G375" s="275"/>
      <c r="H375" s="276"/>
      <c r="I375" s="277"/>
      <c r="J375" s="14" t="s">
        <v>362</v>
      </c>
      <c r="K375" s="101"/>
      <c r="L375" s="101"/>
      <c r="M375" s="15"/>
      <c r="N375" s="2"/>
      <c r="U375" s="62"/>
    </row>
    <row r="376" spans="1:21" ht="32.25" customHeight="1" thickTop="1" thickBot="1">
      <c r="A376" s="255">
        <f t="shared" ref="A376" si="68">A372+1</f>
        <v>81</v>
      </c>
      <c r="B376" s="94" t="s">
        <v>344</v>
      </c>
      <c r="C376" s="94" t="s">
        <v>345</v>
      </c>
      <c r="D376" s="94" t="s">
        <v>346</v>
      </c>
      <c r="E376" s="262" t="s">
        <v>347</v>
      </c>
      <c r="F376" s="262"/>
      <c r="G376" s="262" t="s">
        <v>338</v>
      </c>
      <c r="H376" s="263"/>
      <c r="I376" s="104"/>
      <c r="J376" s="55" t="s">
        <v>352</v>
      </c>
      <c r="K376" s="56"/>
      <c r="L376" s="56"/>
      <c r="M376" s="57"/>
      <c r="N376" s="2"/>
      <c r="U376" s="62"/>
    </row>
    <row r="377" spans="1:21" ht="13.8" thickBot="1">
      <c r="A377" s="260"/>
      <c r="B377" s="11"/>
      <c r="C377" s="11"/>
      <c r="D377" s="4"/>
      <c r="E377" s="11"/>
      <c r="F377" s="11"/>
      <c r="G377" s="278"/>
      <c r="H377" s="279"/>
      <c r="I377" s="280"/>
      <c r="J377" s="53" t="s">
        <v>352</v>
      </c>
      <c r="K377" s="53"/>
      <c r="L377" s="53"/>
      <c r="M377" s="54"/>
      <c r="N377" s="2"/>
      <c r="U377" s="62"/>
    </row>
    <row r="378" spans="1:21" ht="30.75" customHeight="1" thickBot="1">
      <c r="A378" s="260"/>
      <c r="B378" s="97" t="s">
        <v>348</v>
      </c>
      <c r="C378" s="97" t="s">
        <v>349</v>
      </c>
      <c r="D378" s="97" t="s">
        <v>350</v>
      </c>
      <c r="E378" s="267" t="s">
        <v>351</v>
      </c>
      <c r="F378" s="267"/>
      <c r="G378" s="268"/>
      <c r="H378" s="269"/>
      <c r="I378" s="270"/>
      <c r="J378" s="14" t="s">
        <v>363</v>
      </c>
      <c r="K378" s="101"/>
      <c r="L378" s="101"/>
      <c r="M378" s="15"/>
      <c r="N378" s="2"/>
      <c r="U378" s="62">
        <v>0</v>
      </c>
    </row>
    <row r="379" spans="1:21" ht="13.8" thickBot="1">
      <c r="A379" s="261"/>
      <c r="B379" s="102"/>
      <c r="C379" s="102"/>
      <c r="D379" s="103"/>
      <c r="E379" s="12" t="s">
        <v>364</v>
      </c>
      <c r="F379" s="13"/>
      <c r="G379" s="275"/>
      <c r="H379" s="276"/>
      <c r="I379" s="277"/>
      <c r="J379" s="14" t="s">
        <v>362</v>
      </c>
      <c r="K379" s="101"/>
      <c r="L379" s="101"/>
      <c r="M379" s="15"/>
      <c r="N379" s="2"/>
      <c r="U379" s="62"/>
    </row>
    <row r="380" spans="1:21" ht="30" customHeight="1" thickTop="1" thickBot="1">
      <c r="A380" s="255">
        <f t="shared" ref="A380" si="69">A376+1</f>
        <v>82</v>
      </c>
      <c r="B380" s="94" t="s">
        <v>344</v>
      </c>
      <c r="C380" s="94" t="s">
        <v>345</v>
      </c>
      <c r="D380" s="94" t="s">
        <v>346</v>
      </c>
      <c r="E380" s="262" t="s">
        <v>347</v>
      </c>
      <c r="F380" s="262"/>
      <c r="G380" s="262" t="s">
        <v>338</v>
      </c>
      <c r="H380" s="263"/>
      <c r="I380" s="104"/>
      <c r="J380" s="55" t="s">
        <v>352</v>
      </c>
      <c r="K380" s="56"/>
      <c r="L380" s="56"/>
      <c r="M380" s="57"/>
      <c r="N380" s="2"/>
      <c r="U380" s="62"/>
    </row>
    <row r="381" spans="1:21" ht="13.8" thickBot="1">
      <c r="A381" s="260"/>
      <c r="B381" s="11"/>
      <c r="C381" s="11"/>
      <c r="D381" s="4"/>
      <c r="E381" s="11"/>
      <c r="F381" s="11"/>
      <c r="G381" s="278"/>
      <c r="H381" s="279"/>
      <c r="I381" s="280"/>
      <c r="J381" s="53" t="s">
        <v>352</v>
      </c>
      <c r="K381" s="53"/>
      <c r="L381" s="53"/>
      <c r="M381" s="54"/>
      <c r="N381" s="2"/>
      <c r="U381" s="62"/>
    </row>
    <row r="382" spans="1:21" ht="26.25" customHeight="1" thickBot="1">
      <c r="A382" s="260"/>
      <c r="B382" s="97" t="s">
        <v>348</v>
      </c>
      <c r="C382" s="97" t="s">
        <v>349</v>
      </c>
      <c r="D382" s="97" t="s">
        <v>350</v>
      </c>
      <c r="E382" s="267" t="s">
        <v>351</v>
      </c>
      <c r="F382" s="267"/>
      <c r="G382" s="268"/>
      <c r="H382" s="269"/>
      <c r="I382" s="270"/>
      <c r="J382" s="14" t="s">
        <v>363</v>
      </c>
      <c r="K382" s="101"/>
      <c r="L382" s="101"/>
      <c r="M382" s="15"/>
      <c r="N382" s="2"/>
      <c r="U382" s="62">
        <v>0</v>
      </c>
    </row>
    <row r="383" spans="1:21" ht="13.8" thickBot="1">
      <c r="A383" s="261"/>
      <c r="B383" s="102"/>
      <c r="C383" s="102"/>
      <c r="D383" s="103"/>
      <c r="E383" s="12" t="s">
        <v>364</v>
      </c>
      <c r="F383" s="13"/>
      <c r="G383" s="275"/>
      <c r="H383" s="276"/>
      <c r="I383" s="277"/>
      <c r="J383" s="14" t="s">
        <v>362</v>
      </c>
      <c r="K383" s="101"/>
      <c r="L383" s="101"/>
      <c r="M383" s="15"/>
      <c r="N383" s="2"/>
      <c r="U383" s="62"/>
    </row>
    <row r="384" spans="1:21" ht="27" customHeight="1" thickTop="1" thickBot="1">
      <c r="A384" s="255">
        <f t="shared" ref="A384" si="70">A380+1</f>
        <v>83</v>
      </c>
      <c r="B384" s="94" t="s">
        <v>344</v>
      </c>
      <c r="C384" s="94" t="s">
        <v>345</v>
      </c>
      <c r="D384" s="94" t="s">
        <v>346</v>
      </c>
      <c r="E384" s="262" t="s">
        <v>347</v>
      </c>
      <c r="F384" s="262"/>
      <c r="G384" s="262" t="s">
        <v>338</v>
      </c>
      <c r="H384" s="263"/>
      <c r="I384" s="104"/>
      <c r="J384" s="55" t="s">
        <v>352</v>
      </c>
      <c r="K384" s="56"/>
      <c r="L384" s="56"/>
      <c r="M384" s="57"/>
      <c r="N384" s="2"/>
      <c r="U384" s="62"/>
    </row>
    <row r="385" spans="1:21" ht="13.8" thickBot="1">
      <c r="A385" s="260"/>
      <c r="B385" s="11"/>
      <c r="C385" s="11"/>
      <c r="D385" s="4"/>
      <c r="E385" s="11"/>
      <c r="F385" s="11"/>
      <c r="G385" s="278"/>
      <c r="H385" s="279"/>
      <c r="I385" s="280"/>
      <c r="J385" s="53" t="s">
        <v>352</v>
      </c>
      <c r="K385" s="53"/>
      <c r="L385" s="53"/>
      <c r="M385" s="54"/>
      <c r="N385" s="2"/>
      <c r="U385" s="62"/>
    </row>
    <row r="386" spans="1:21" ht="26.25" customHeight="1" thickBot="1">
      <c r="A386" s="260"/>
      <c r="B386" s="97" t="s">
        <v>348</v>
      </c>
      <c r="C386" s="97" t="s">
        <v>349</v>
      </c>
      <c r="D386" s="97" t="s">
        <v>350</v>
      </c>
      <c r="E386" s="267" t="s">
        <v>351</v>
      </c>
      <c r="F386" s="267"/>
      <c r="G386" s="268"/>
      <c r="H386" s="269"/>
      <c r="I386" s="270"/>
      <c r="J386" s="14" t="s">
        <v>363</v>
      </c>
      <c r="K386" s="101"/>
      <c r="L386" s="101"/>
      <c r="M386" s="15"/>
      <c r="N386" s="2"/>
      <c r="U386" s="62">
        <v>0</v>
      </c>
    </row>
    <row r="387" spans="1:21" ht="13.8" thickBot="1">
      <c r="A387" s="261"/>
      <c r="B387" s="102"/>
      <c r="C387" s="102"/>
      <c r="D387" s="103"/>
      <c r="E387" s="12" t="s">
        <v>364</v>
      </c>
      <c r="F387" s="13"/>
      <c r="G387" s="275"/>
      <c r="H387" s="276"/>
      <c r="I387" s="277"/>
      <c r="J387" s="14" t="s">
        <v>362</v>
      </c>
      <c r="K387" s="101"/>
      <c r="L387" s="101"/>
      <c r="M387" s="15"/>
      <c r="N387" s="2"/>
      <c r="U387" s="62"/>
    </row>
    <row r="388" spans="1:21" ht="25.5" customHeight="1" thickTop="1" thickBot="1">
      <c r="A388" s="255">
        <f t="shared" ref="A388" si="71">A384+1</f>
        <v>84</v>
      </c>
      <c r="B388" s="94" t="s">
        <v>344</v>
      </c>
      <c r="C388" s="94" t="s">
        <v>345</v>
      </c>
      <c r="D388" s="94" t="s">
        <v>346</v>
      </c>
      <c r="E388" s="262" t="s">
        <v>347</v>
      </c>
      <c r="F388" s="262"/>
      <c r="G388" s="262" t="s">
        <v>338</v>
      </c>
      <c r="H388" s="263"/>
      <c r="I388" s="104"/>
      <c r="J388" s="55" t="s">
        <v>352</v>
      </c>
      <c r="K388" s="56"/>
      <c r="L388" s="56"/>
      <c r="M388" s="57"/>
      <c r="N388" s="2"/>
      <c r="U388" s="62"/>
    </row>
    <row r="389" spans="1:21" ht="13.8" thickBot="1">
      <c r="A389" s="260"/>
      <c r="B389" s="11"/>
      <c r="C389" s="11"/>
      <c r="D389" s="4"/>
      <c r="E389" s="11"/>
      <c r="F389" s="11"/>
      <c r="G389" s="278"/>
      <c r="H389" s="279"/>
      <c r="I389" s="280"/>
      <c r="J389" s="53" t="s">
        <v>352</v>
      </c>
      <c r="K389" s="53"/>
      <c r="L389" s="53"/>
      <c r="M389" s="54"/>
      <c r="N389" s="2"/>
      <c r="U389" s="62"/>
    </row>
    <row r="390" spans="1:21" ht="29.25" customHeight="1" thickBot="1">
      <c r="A390" s="260"/>
      <c r="B390" s="97" t="s">
        <v>348</v>
      </c>
      <c r="C390" s="97" t="s">
        <v>349</v>
      </c>
      <c r="D390" s="97" t="s">
        <v>350</v>
      </c>
      <c r="E390" s="267" t="s">
        <v>351</v>
      </c>
      <c r="F390" s="267"/>
      <c r="G390" s="268"/>
      <c r="H390" s="269"/>
      <c r="I390" s="270"/>
      <c r="J390" s="14" t="s">
        <v>363</v>
      </c>
      <c r="K390" s="101"/>
      <c r="L390" s="101"/>
      <c r="M390" s="15"/>
      <c r="N390" s="2"/>
      <c r="U390" s="62">
        <v>0</v>
      </c>
    </row>
    <row r="391" spans="1:21" ht="13.8" thickBot="1">
      <c r="A391" s="261"/>
      <c r="B391" s="102"/>
      <c r="C391" s="102"/>
      <c r="D391" s="103"/>
      <c r="E391" s="12" t="s">
        <v>364</v>
      </c>
      <c r="F391" s="13"/>
      <c r="G391" s="275"/>
      <c r="H391" s="276"/>
      <c r="I391" s="277"/>
      <c r="J391" s="14" t="s">
        <v>362</v>
      </c>
      <c r="K391" s="101"/>
      <c r="L391" s="101"/>
      <c r="M391" s="15"/>
      <c r="N391" s="2"/>
      <c r="U391" s="62"/>
    </row>
    <row r="392" spans="1:21" ht="30.75" customHeight="1" thickTop="1" thickBot="1">
      <c r="A392" s="255">
        <f t="shared" ref="A392" si="72">A388+1</f>
        <v>85</v>
      </c>
      <c r="B392" s="94" t="s">
        <v>344</v>
      </c>
      <c r="C392" s="94" t="s">
        <v>345</v>
      </c>
      <c r="D392" s="94" t="s">
        <v>346</v>
      </c>
      <c r="E392" s="262" t="s">
        <v>347</v>
      </c>
      <c r="F392" s="262"/>
      <c r="G392" s="262" t="s">
        <v>338</v>
      </c>
      <c r="H392" s="263"/>
      <c r="I392" s="104"/>
      <c r="J392" s="55" t="s">
        <v>352</v>
      </c>
      <c r="K392" s="56"/>
      <c r="L392" s="56"/>
      <c r="M392" s="57"/>
      <c r="N392" s="2"/>
      <c r="U392" s="62"/>
    </row>
    <row r="393" spans="1:21" ht="13.8" thickBot="1">
      <c r="A393" s="260"/>
      <c r="B393" s="11"/>
      <c r="C393" s="11"/>
      <c r="D393" s="4"/>
      <c r="E393" s="11"/>
      <c r="F393" s="11"/>
      <c r="G393" s="278"/>
      <c r="H393" s="279"/>
      <c r="I393" s="280"/>
      <c r="J393" s="53" t="s">
        <v>352</v>
      </c>
      <c r="K393" s="53"/>
      <c r="L393" s="53"/>
      <c r="M393" s="54"/>
      <c r="N393" s="2"/>
      <c r="U393" s="62"/>
    </row>
    <row r="394" spans="1:21" ht="29.25" customHeight="1" thickBot="1">
      <c r="A394" s="260"/>
      <c r="B394" s="97" t="s">
        <v>348</v>
      </c>
      <c r="C394" s="97" t="s">
        <v>349</v>
      </c>
      <c r="D394" s="97" t="s">
        <v>350</v>
      </c>
      <c r="E394" s="267" t="s">
        <v>351</v>
      </c>
      <c r="F394" s="267"/>
      <c r="G394" s="268"/>
      <c r="H394" s="269"/>
      <c r="I394" s="270"/>
      <c r="J394" s="14" t="s">
        <v>363</v>
      </c>
      <c r="K394" s="101"/>
      <c r="L394" s="101"/>
      <c r="M394" s="15"/>
      <c r="N394" s="2"/>
      <c r="U394" s="62">
        <v>0</v>
      </c>
    </row>
    <row r="395" spans="1:21" ht="13.8" thickBot="1">
      <c r="A395" s="261"/>
      <c r="B395" s="102"/>
      <c r="C395" s="102"/>
      <c r="D395" s="103"/>
      <c r="E395" s="12" t="s">
        <v>364</v>
      </c>
      <c r="F395" s="13"/>
      <c r="G395" s="275"/>
      <c r="H395" s="276"/>
      <c r="I395" s="277"/>
      <c r="J395" s="14" t="s">
        <v>362</v>
      </c>
      <c r="K395" s="101"/>
      <c r="L395" s="101"/>
      <c r="M395" s="15"/>
      <c r="N395" s="2"/>
      <c r="U395" s="62"/>
    </row>
    <row r="396" spans="1:21" ht="28.5" customHeight="1" thickTop="1" thickBot="1">
      <c r="A396" s="255">
        <f t="shared" ref="A396" si="73">A392+1</f>
        <v>86</v>
      </c>
      <c r="B396" s="94" t="s">
        <v>344</v>
      </c>
      <c r="C396" s="94" t="s">
        <v>345</v>
      </c>
      <c r="D396" s="94" t="s">
        <v>346</v>
      </c>
      <c r="E396" s="262" t="s">
        <v>347</v>
      </c>
      <c r="F396" s="262"/>
      <c r="G396" s="262" t="s">
        <v>338</v>
      </c>
      <c r="H396" s="263"/>
      <c r="I396" s="104"/>
      <c r="J396" s="55" t="s">
        <v>352</v>
      </c>
      <c r="K396" s="56"/>
      <c r="L396" s="56"/>
      <c r="M396" s="57"/>
      <c r="N396" s="2"/>
      <c r="U396" s="62"/>
    </row>
    <row r="397" spans="1:21" ht="13.8" thickBot="1">
      <c r="A397" s="260"/>
      <c r="B397" s="11"/>
      <c r="C397" s="11"/>
      <c r="D397" s="4"/>
      <c r="E397" s="11"/>
      <c r="F397" s="11"/>
      <c r="G397" s="278"/>
      <c r="H397" s="279"/>
      <c r="I397" s="280"/>
      <c r="J397" s="53" t="s">
        <v>352</v>
      </c>
      <c r="K397" s="53"/>
      <c r="L397" s="53"/>
      <c r="M397" s="54"/>
      <c r="N397" s="2"/>
      <c r="U397" s="62"/>
    </row>
    <row r="398" spans="1:21" ht="31.5" customHeight="1" thickBot="1">
      <c r="A398" s="260"/>
      <c r="B398" s="97" t="s">
        <v>348</v>
      </c>
      <c r="C398" s="97" t="s">
        <v>349</v>
      </c>
      <c r="D398" s="97" t="s">
        <v>350</v>
      </c>
      <c r="E398" s="267" t="s">
        <v>351</v>
      </c>
      <c r="F398" s="267"/>
      <c r="G398" s="268"/>
      <c r="H398" s="269"/>
      <c r="I398" s="270"/>
      <c r="J398" s="14" t="s">
        <v>363</v>
      </c>
      <c r="K398" s="101"/>
      <c r="L398" s="101"/>
      <c r="M398" s="15"/>
      <c r="N398" s="2"/>
      <c r="U398" s="62">
        <v>0</v>
      </c>
    </row>
    <row r="399" spans="1:21" ht="13.8" thickBot="1">
      <c r="A399" s="261"/>
      <c r="B399" s="102"/>
      <c r="C399" s="102"/>
      <c r="D399" s="103"/>
      <c r="E399" s="12" t="s">
        <v>364</v>
      </c>
      <c r="F399" s="13"/>
      <c r="G399" s="275"/>
      <c r="H399" s="276"/>
      <c r="I399" s="277"/>
      <c r="J399" s="14" t="s">
        <v>362</v>
      </c>
      <c r="K399" s="101"/>
      <c r="L399" s="101"/>
      <c r="M399" s="15"/>
      <c r="N399" s="2"/>
      <c r="U399" s="62"/>
    </row>
    <row r="400" spans="1:21" ht="30.75" customHeight="1" thickTop="1" thickBot="1">
      <c r="A400" s="255">
        <f t="shared" ref="A400" si="74">A396+1</f>
        <v>87</v>
      </c>
      <c r="B400" s="94" t="s">
        <v>344</v>
      </c>
      <c r="C400" s="94" t="s">
        <v>345</v>
      </c>
      <c r="D400" s="94" t="s">
        <v>346</v>
      </c>
      <c r="E400" s="262" t="s">
        <v>347</v>
      </c>
      <c r="F400" s="262"/>
      <c r="G400" s="262" t="s">
        <v>338</v>
      </c>
      <c r="H400" s="263"/>
      <c r="I400" s="104"/>
      <c r="J400" s="55" t="s">
        <v>352</v>
      </c>
      <c r="K400" s="56"/>
      <c r="L400" s="56"/>
      <c r="M400" s="57"/>
      <c r="N400" s="2"/>
      <c r="U400" s="62"/>
    </row>
    <row r="401" spans="1:21" ht="13.8" thickBot="1">
      <c r="A401" s="260"/>
      <c r="B401" s="11"/>
      <c r="C401" s="11"/>
      <c r="D401" s="4"/>
      <c r="E401" s="11"/>
      <c r="F401" s="11"/>
      <c r="G401" s="278"/>
      <c r="H401" s="279"/>
      <c r="I401" s="280"/>
      <c r="J401" s="53" t="s">
        <v>352</v>
      </c>
      <c r="K401" s="53"/>
      <c r="L401" s="53"/>
      <c r="M401" s="54"/>
      <c r="N401" s="2"/>
      <c r="U401" s="62"/>
    </row>
    <row r="402" spans="1:21" ht="27.75" customHeight="1" thickBot="1">
      <c r="A402" s="260"/>
      <c r="B402" s="97" t="s">
        <v>348</v>
      </c>
      <c r="C402" s="97" t="s">
        <v>349</v>
      </c>
      <c r="D402" s="97" t="s">
        <v>350</v>
      </c>
      <c r="E402" s="267" t="s">
        <v>351</v>
      </c>
      <c r="F402" s="267"/>
      <c r="G402" s="268"/>
      <c r="H402" s="269"/>
      <c r="I402" s="270"/>
      <c r="J402" s="14" t="s">
        <v>363</v>
      </c>
      <c r="K402" s="101"/>
      <c r="L402" s="101"/>
      <c r="M402" s="15"/>
      <c r="N402" s="2"/>
      <c r="U402" s="62">
        <v>0</v>
      </c>
    </row>
    <row r="403" spans="1:21" ht="13.8" thickBot="1">
      <c r="A403" s="261"/>
      <c r="B403" s="102"/>
      <c r="C403" s="102"/>
      <c r="D403" s="103"/>
      <c r="E403" s="12" t="s">
        <v>364</v>
      </c>
      <c r="F403" s="13"/>
      <c r="G403" s="275"/>
      <c r="H403" s="276"/>
      <c r="I403" s="277"/>
      <c r="J403" s="14" t="s">
        <v>362</v>
      </c>
      <c r="K403" s="101"/>
      <c r="L403" s="101"/>
      <c r="M403" s="15"/>
      <c r="N403" s="2"/>
      <c r="U403" s="62"/>
    </row>
    <row r="404" spans="1:21" ht="28.5" customHeight="1" thickTop="1" thickBot="1">
      <c r="A404" s="255">
        <f t="shared" ref="A404" si="75">A400+1</f>
        <v>88</v>
      </c>
      <c r="B404" s="94" t="s">
        <v>344</v>
      </c>
      <c r="C404" s="94" t="s">
        <v>345</v>
      </c>
      <c r="D404" s="94" t="s">
        <v>346</v>
      </c>
      <c r="E404" s="262" t="s">
        <v>347</v>
      </c>
      <c r="F404" s="262"/>
      <c r="G404" s="262" t="s">
        <v>338</v>
      </c>
      <c r="H404" s="263"/>
      <c r="I404" s="104"/>
      <c r="J404" s="55" t="s">
        <v>352</v>
      </c>
      <c r="K404" s="56"/>
      <c r="L404" s="56"/>
      <c r="M404" s="57"/>
      <c r="N404" s="2"/>
      <c r="U404" s="62"/>
    </row>
    <row r="405" spans="1:21" ht="13.8" thickBot="1">
      <c r="A405" s="260"/>
      <c r="B405" s="11"/>
      <c r="C405" s="11"/>
      <c r="D405" s="4"/>
      <c r="E405" s="11"/>
      <c r="F405" s="11"/>
      <c r="G405" s="278"/>
      <c r="H405" s="279"/>
      <c r="I405" s="280"/>
      <c r="J405" s="53" t="s">
        <v>352</v>
      </c>
      <c r="K405" s="53"/>
      <c r="L405" s="53"/>
      <c r="M405" s="54"/>
      <c r="N405" s="2"/>
      <c r="U405" s="62"/>
    </row>
    <row r="406" spans="1:21" ht="28.5" customHeight="1" thickBot="1">
      <c r="A406" s="260"/>
      <c r="B406" s="97" t="s">
        <v>348</v>
      </c>
      <c r="C406" s="97" t="s">
        <v>349</v>
      </c>
      <c r="D406" s="97" t="s">
        <v>350</v>
      </c>
      <c r="E406" s="267" t="s">
        <v>351</v>
      </c>
      <c r="F406" s="267"/>
      <c r="G406" s="268"/>
      <c r="H406" s="269"/>
      <c r="I406" s="270"/>
      <c r="J406" s="14" t="s">
        <v>363</v>
      </c>
      <c r="K406" s="101"/>
      <c r="L406" s="101"/>
      <c r="M406" s="15"/>
      <c r="N406" s="2"/>
      <c r="U406" s="62">
        <v>0</v>
      </c>
    </row>
    <row r="407" spans="1:21" ht="13.8" thickBot="1">
      <c r="A407" s="261"/>
      <c r="B407" s="102"/>
      <c r="C407" s="102"/>
      <c r="D407" s="103"/>
      <c r="E407" s="12" t="s">
        <v>364</v>
      </c>
      <c r="F407" s="13"/>
      <c r="G407" s="275"/>
      <c r="H407" s="276"/>
      <c r="I407" s="277"/>
      <c r="J407" s="14" t="s">
        <v>362</v>
      </c>
      <c r="K407" s="101"/>
      <c r="L407" s="101"/>
      <c r="M407" s="15"/>
      <c r="N407" s="2"/>
      <c r="U407" s="62"/>
    </row>
    <row r="408" spans="1:21" ht="33" customHeight="1" thickTop="1" thickBot="1">
      <c r="A408" s="255">
        <f t="shared" ref="A408" si="76">A404+1</f>
        <v>89</v>
      </c>
      <c r="B408" s="94" t="s">
        <v>344</v>
      </c>
      <c r="C408" s="94" t="s">
        <v>345</v>
      </c>
      <c r="D408" s="94" t="s">
        <v>346</v>
      </c>
      <c r="E408" s="262" t="s">
        <v>347</v>
      </c>
      <c r="F408" s="262"/>
      <c r="G408" s="262" t="s">
        <v>338</v>
      </c>
      <c r="H408" s="263"/>
      <c r="I408" s="104"/>
      <c r="J408" s="55" t="s">
        <v>352</v>
      </c>
      <c r="K408" s="56"/>
      <c r="L408" s="56"/>
      <c r="M408" s="57"/>
      <c r="N408" s="2"/>
      <c r="U408" s="62"/>
    </row>
    <row r="409" spans="1:21" ht="13.8" thickBot="1">
      <c r="A409" s="260"/>
      <c r="B409" s="11"/>
      <c r="C409" s="11"/>
      <c r="D409" s="4"/>
      <c r="E409" s="11"/>
      <c r="F409" s="11"/>
      <c r="G409" s="278"/>
      <c r="H409" s="279"/>
      <c r="I409" s="280"/>
      <c r="J409" s="53" t="s">
        <v>352</v>
      </c>
      <c r="K409" s="53"/>
      <c r="L409" s="53"/>
      <c r="M409" s="54"/>
      <c r="N409" s="2"/>
      <c r="U409" s="62"/>
    </row>
    <row r="410" spans="1:21" ht="27" customHeight="1" thickBot="1">
      <c r="A410" s="260"/>
      <c r="B410" s="97" t="s">
        <v>348</v>
      </c>
      <c r="C410" s="97" t="s">
        <v>349</v>
      </c>
      <c r="D410" s="97" t="s">
        <v>350</v>
      </c>
      <c r="E410" s="267" t="s">
        <v>351</v>
      </c>
      <c r="F410" s="267"/>
      <c r="G410" s="268"/>
      <c r="H410" s="269"/>
      <c r="I410" s="270"/>
      <c r="J410" s="14" t="s">
        <v>363</v>
      </c>
      <c r="K410" s="101"/>
      <c r="L410" s="101"/>
      <c r="M410" s="15"/>
      <c r="N410" s="2"/>
      <c r="U410" s="62">
        <v>0</v>
      </c>
    </row>
    <row r="411" spans="1:21" ht="13.8" thickBot="1">
      <c r="A411" s="261"/>
      <c r="B411" s="102"/>
      <c r="C411" s="102"/>
      <c r="D411" s="103"/>
      <c r="E411" s="12" t="s">
        <v>364</v>
      </c>
      <c r="F411" s="13"/>
      <c r="G411" s="275"/>
      <c r="H411" s="276"/>
      <c r="I411" s="277"/>
      <c r="J411" s="14" t="s">
        <v>362</v>
      </c>
      <c r="K411" s="101"/>
      <c r="L411" s="101"/>
      <c r="M411" s="15"/>
      <c r="N411" s="2"/>
      <c r="U411" s="62"/>
    </row>
    <row r="412" spans="1:21" ht="29.25" customHeight="1" thickTop="1" thickBot="1">
      <c r="A412" s="255">
        <f t="shared" ref="A412" si="77">A408+1</f>
        <v>90</v>
      </c>
      <c r="B412" s="94" t="s">
        <v>344</v>
      </c>
      <c r="C412" s="94" t="s">
        <v>345</v>
      </c>
      <c r="D412" s="94" t="s">
        <v>346</v>
      </c>
      <c r="E412" s="262" t="s">
        <v>347</v>
      </c>
      <c r="F412" s="262"/>
      <c r="G412" s="262" t="s">
        <v>338</v>
      </c>
      <c r="H412" s="263"/>
      <c r="I412" s="104"/>
      <c r="J412" s="55" t="s">
        <v>352</v>
      </c>
      <c r="K412" s="56"/>
      <c r="L412" s="56"/>
      <c r="M412" s="57"/>
      <c r="N412" s="2"/>
      <c r="U412" s="62"/>
    </row>
    <row r="413" spans="1:21" ht="13.8" thickBot="1">
      <c r="A413" s="260"/>
      <c r="B413" s="11"/>
      <c r="C413" s="11"/>
      <c r="D413" s="4"/>
      <c r="E413" s="11"/>
      <c r="F413" s="11"/>
      <c r="G413" s="278"/>
      <c r="H413" s="279"/>
      <c r="I413" s="280"/>
      <c r="J413" s="53" t="s">
        <v>352</v>
      </c>
      <c r="K413" s="53"/>
      <c r="L413" s="53"/>
      <c r="M413" s="54"/>
      <c r="N413" s="2"/>
      <c r="U413" s="62"/>
    </row>
    <row r="414" spans="1:21" ht="26.25" customHeight="1" thickBot="1">
      <c r="A414" s="260"/>
      <c r="B414" s="97" t="s">
        <v>348</v>
      </c>
      <c r="C414" s="97" t="s">
        <v>349</v>
      </c>
      <c r="D414" s="97" t="s">
        <v>350</v>
      </c>
      <c r="E414" s="267" t="s">
        <v>351</v>
      </c>
      <c r="F414" s="267"/>
      <c r="G414" s="268"/>
      <c r="H414" s="269"/>
      <c r="I414" s="270"/>
      <c r="J414" s="14" t="s">
        <v>363</v>
      </c>
      <c r="K414" s="101"/>
      <c r="L414" s="101"/>
      <c r="M414" s="15"/>
      <c r="N414" s="2"/>
      <c r="U414" s="62">
        <v>0</v>
      </c>
    </row>
    <row r="415" spans="1:21" ht="13.8" thickBot="1">
      <c r="A415" s="261"/>
      <c r="B415" s="102"/>
      <c r="C415" s="102"/>
      <c r="D415" s="103"/>
      <c r="E415" s="12" t="s">
        <v>364</v>
      </c>
      <c r="F415" s="13"/>
      <c r="G415" s="275"/>
      <c r="H415" s="276"/>
      <c r="I415" s="277"/>
      <c r="J415" s="14" t="s">
        <v>362</v>
      </c>
      <c r="K415" s="101"/>
      <c r="L415" s="101"/>
      <c r="M415" s="15"/>
      <c r="N415" s="2"/>
      <c r="U415" s="62"/>
    </row>
    <row r="416" spans="1:21" ht="28.5" customHeight="1" thickTop="1" thickBot="1">
      <c r="A416" s="255">
        <f t="shared" ref="A416" si="78">A412+1</f>
        <v>91</v>
      </c>
      <c r="B416" s="94" t="s">
        <v>344</v>
      </c>
      <c r="C416" s="94" t="s">
        <v>345</v>
      </c>
      <c r="D416" s="94" t="s">
        <v>346</v>
      </c>
      <c r="E416" s="262" t="s">
        <v>347</v>
      </c>
      <c r="F416" s="262"/>
      <c r="G416" s="262" t="s">
        <v>338</v>
      </c>
      <c r="H416" s="263"/>
      <c r="I416" s="104"/>
      <c r="J416" s="55" t="s">
        <v>352</v>
      </c>
      <c r="K416" s="56"/>
      <c r="L416" s="56"/>
      <c r="M416" s="57"/>
      <c r="N416" s="2"/>
      <c r="U416" s="62"/>
    </row>
    <row r="417" spans="1:21" ht="13.8" thickBot="1">
      <c r="A417" s="260"/>
      <c r="B417" s="11"/>
      <c r="C417" s="11"/>
      <c r="D417" s="4"/>
      <c r="E417" s="11"/>
      <c r="F417" s="11"/>
      <c r="G417" s="278"/>
      <c r="H417" s="279"/>
      <c r="I417" s="280"/>
      <c r="J417" s="53" t="s">
        <v>352</v>
      </c>
      <c r="K417" s="53"/>
      <c r="L417" s="53"/>
      <c r="M417" s="54"/>
      <c r="N417" s="2"/>
      <c r="U417" s="62"/>
    </row>
    <row r="418" spans="1:21" ht="25.5" customHeight="1" thickBot="1">
      <c r="A418" s="260"/>
      <c r="B418" s="97" t="s">
        <v>348</v>
      </c>
      <c r="C418" s="97" t="s">
        <v>349</v>
      </c>
      <c r="D418" s="97" t="s">
        <v>350</v>
      </c>
      <c r="E418" s="267" t="s">
        <v>351</v>
      </c>
      <c r="F418" s="267"/>
      <c r="G418" s="268"/>
      <c r="H418" s="269"/>
      <c r="I418" s="270"/>
      <c r="J418" s="14" t="s">
        <v>363</v>
      </c>
      <c r="K418" s="101"/>
      <c r="L418" s="101"/>
      <c r="M418" s="15"/>
      <c r="N418" s="2"/>
      <c r="U418" s="62">
        <v>0</v>
      </c>
    </row>
    <row r="419" spans="1:21" ht="13.8" thickBot="1">
      <c r="A419" s="261"/>
      <c r="B419" s="102"/>
      <c r="C419" s="102"/>
      <c r="D419" s="103"/>
      <c r="E419" s="12" t="s">
        <v>364</v>
      </c>
      <c r="F419" s="13"/>
      <c r="G419" s="275"/>
      <c r="H419" s="276"/>
      <c r="I419" s="277"/>
      <c r="J419" s="14" t="s">
        <v>362</v>
      </c>
      <c r="K419" s="101"/>
      <c r="L419" s="101"/>
      <c r="M419" s="15"/>
      <c r="N419" s="2"/>
      <c r="U419" s="62"/>
    </row>
    <row r="420" spans="1:21" ht="29.25" customHeight="1" thickTop="1" thickBot="1">
      <c r="A420" s="255">
        <f t="shared" ref="A420" si="79">A416+1</f>
        <v>92</v>
      </c>
      <c r="B420" s="94" t="s">
        <v>344</v>
      </c>
      <c r="C420" s="94" t="s">
        <v>345</v>
      </c>
      <c r="D420" s="94" t="s">
        <v>346</v>
      </c>
      <c r="E420" s="262" t="s">
        <v>347</v>
      </c>
      <c r="F420" s="262"/>
      <c r="G420" s="262" t="s">
        <v>338</v>
      </c>
      <c r="H420" s="263"/>
      <c r="I420" s="104"/>
      <c r="J420" s="55" t="s">
        <v>352</v>
      </c>
      <c r="K420" s="56"/>
      <c r="L420" s="56"/>
      <c r="M420" s="57"/>
      <c r="N420" s="2"/>
      <c r="U420" s="62"/>
    </row>
    <row r="421" spans="1:21" ht="13.8" thickBot="1">
      <c r="A421" s="260"/>
      <c r="B421" s="11"/>
      <c r="C421" s="11"/>
      <c r="D421" s="4"/>
      <c r="E421" s="11"/>
      <c r="F421" s="11"/>
      <c r="G421" s="278"/>
      <c r="H421" s="279"/>
      <c r="I421" s="280"/>
      <c r="J421" s="53" t="s">
        <v>352</v>
      </c>
      <c r="K421" s="53"/>
      <c r="L421" s="53"/>
      <c r="M421" s="54"/>
      <c r="N421" s="2"/>
      <c r="U421" s="62"/>
    </row>
    <row r="422" spans="1:21" ht="29.25" customHeight="1" thickBot="1">
      <c r="A422" s="260"/>
      <c r="B422" s="97" t="s">
        <v>348</v>
      </c>
      <c r="C422" s="97" t="s">
        <v>349</v>
      </c>
      <c r="D422" s="97" t="s">
        <v>350</v>
      </c>
      <c r="E422" s="267" t="s">
        <v>351</v>
      </c>
      <c r="F422" s="267"/>
      <c r="G422" s="268"/>
      <c r="H422" s="269"/>
      <c r="I422" s="270"/>
      <c r="J422" s="14" t="s">
        <v>363</v>
      </c>
      <c r="K422" s="101"/>
      <c r="L422" s="101"/>
      <c r="M422" s="15"/>
      <c r="N422" s="2"/>
      <c r="U422" s="62">
        <v>0</v>
      </c>
    </row>
    <row r="423" spans="1:21" ht="13.8" thickBot="1">
      <c r="A423" s="261"/>
      <c r="B423" s="102"/>
      <c r="C423" s="102"/>
      <c r="D423" s="103"/>
      <c r="E423" s="12" t="s">
        <v>364</v>
      </c>
      <c r="F423" s="13"/>
      <c r="G423" s="275"/>
      <c r="H423" s="276"/>
      <c r="I423" s="277"/>
      <c r="J423" s="14" t="s">
        <v>362</v>
      </c>
      <c r="K423" s="101"/>
      <c r="L423" s="101"/>
      <c r="M423" s="15"/>
      <c r="N423" s="2"/>
      <c r="U423" s="62"/>
    </row>
    <row r="424" spans="1:21" ht="24.75" customHeight="1" thickTop="1" thickBot="1">
      <c r="A424" s="255">
        <f t="shared" ref="A424" si="80">A420+1</f>
        <v>93</v>
      </c>
      <c r="B424" s="94" t="s">
        <v>344</v>
      </c>
      <c r="C424" s="94" t="s">
        <v>345</v>
      </c>
      <c r="D424" s="94" t="s">
        <v>346</v>
      </c>
      <c r="E424" s="262" t="s">
        <v>347</v>
      </c>
      <c r="F424" s="262"/>
      <c r="G424" s="262" t="s">
        <v>338</v>
      </c>
      <c r="H424" s="263"/>
      <c r="I424" s="104"/>
      <c r="J424" s="55" t="s">
        <v>352</v>
      </c>
      <c r="K424" s="56"/>
      <c r="L424" s="56"/>
      <c r="M424" s="57"/>
      <c r="N424" s="2"/>
      <c r="U424" s="62"/>
    </row>
    <row r="425" spans="1:21" ht="13.8" thickBot="1">
      <c r="A425" s="260"/>
      <c r="B425" s="11"/>
      <c r="C425" s="11"/>
      <c r="D425" s="4"/>
      <c r="E425" s="11"/>
      <c r="F425" s="11"/>
      <c r="G425" s="278"/>
      <c r="H425" s="279"/>
      <c r="I425" s="280"/>
      <c r="J425" s="53" t="s">
        <v>352</v>
      </c>
      <c r="K425" s="53"/>
      <c r="L425" s="53"/>
      <c r="M425" s="54"/>
      <c r="N425" s="2"/>
      <c r="U425" s="62"/>
    </row>
    <row r="426" spans="1:21" ht="29.25" customHeight="1" thickBot="1">
      <c r="A426" s="260"/>
      <c r="B426" s="97" t="s">
        <v>348</v>
      </c>
      <c r="C426" s="97" t="s">
        <v>349</v>
      </c>
      <c r="D426" s="97" t="s">
        <v>350</v>
      </c>
      <c r="E426" s="267" t="s">
        <v>351</v>
      </c>
      <c r="F426" s="267"/>
      <c r="G426" s="268"/>
      <c r="H426" s="269"/>
      <c r="I426" s="270"/>
      <c r="J426" s="14" t="s">
        <v>363</v>
      </c>
      <c r="K426" s="101"/>
      <c r="L426" s="101"/>
      <c r="M426" s="15"/>
      <c r="N426" s="2"/>
      <c r="U426" s="62">
        <v>0</v>
      </c>
    </row>
    <row r="427" spans="1:21" ht="13.8" thickBot="1">
      <c r="A427" s="261"/>
      <c r="B427" s="102"/>
      <c r="C427" s="102"/>
      <c r="D427" s="103"/>
      <c r="E427" s="12" t="s">
        <v>364</v>
      </c>
      <c r="F427" s="13"/>
      <c r="G427" s="275"/>
      <c r="H427" s="276"/>
      <c r="I427" s="277"/>
      <c r="J427" s="14" t="s">
        <v>362</v>
      </c>
      <c r="K427" s="101"/>
      <c r="L427" s="101"/>
      <c r="M427" s="15"/>
      <c r="N427" s="2"/>
      <c r="U427" s="62"/>
    </row>
    <row r="428" spans="1:21" ht="27.75" customHeight="1" thickTop="1" thickBot="1">
      <c r="A428" s="255">
        <f t="shared" ref="A428" si="81">A424+1</f>
        <v>94</v>
      </c>
      <c r="B428" s="94" t="s">
        <v>344</v>
      </c>
      <c r="C428" s="94" t="s">
        <v>345</v>
      </c>
      <c r="D428" s="94" t="s">
        <v>346</v>
      </c>
      <c r="E428" s="262" t="s">
        <v>347</v>
      </c>
      <c r="F428" s="262"/>
      <c r="G428" s="262" t="s">
        <v>338</v>
      </c>
      <c r="H428" s="263"/>
      <c r="I428" s="104"/>
      <c r="J428" s="55" t="s">
        <v>352</v>
      </c>
      <c r="K428" s="56"/>
      <c r="L428" s="56"/>
      <c r="M428" s="57"/>
      <c r="N428" s="2"/>
      <c r="U428" s="62"/>
    </row>
    <row r="429" spans="1:21" ht="13.8" thickBot="1">
      <c r="A429" s="260"/>
      <c r="B429" s="11"/>
      <c r="C429" s="11"/>
      <c r="D429" s="4"/>
      <c r="E429" s="11"/>
      <c r="F429" s="11"/>
      <c r="G429" s="278"/>
      <c r="H429" s="279"/>
      <c r="I429" s="280"/>
      <c r="J429" s="53" t="s">
        <v>352</v>
      </c>
      <c r="K429" s="53"/>
      <c r="L429" s="53"/>
      <c r="M429" s="54"/>
      <c r="N429" s="2"/>
      <c r="U429" s="62"/>
    </row>
    <row r="430" spans="1:21" ht="28.5" customHeight="1" thickBot="1">
      <c r="A430" s="260"/>
      <c r="B430" s="97" t="s">
        <v>348</v>
      </c>
      <c r="C430" s="97" t="s">
        <v>349</v>
      </c>
      <c r="D430" s="97" t="s">
        <v>350</v>
      </c>
      <c r="E430" s="267" t="s">
        <v>351</v>
      </c>
      <c r="F430" s="267"/>
      <c r="G430" s="268"/>
      <c r="H430" s="269"/>
      <c r="I430" s="270"/>
      <c r="J430" s="14" t="s">
        <v>363</v>
      </c>
      <c r="K430" s="101"/>
      <c r="L430" s="101"/>
      <c r="M430" s="15"/>
      <c r="N430" s="2"/>
      <c r="U430" s="62">
        <v>0</v>
      </c>
    </row>
    <row r="431" spans="1:21" ht="13.8" thickBot="1">
      <c r="A431" s="261"/>
      <c r="B431" s="102"/>
      <c r="C431" s="102"/>
      <c r="D431" s="103"/>
      <c r="E431" s="12" t="s">
        <v>364</v>
      </c>
      <c r="F431" s="13"/>
      <c r="G431" s="275"/>
      <c r="H431" s="276"/>
      <c r="I431" s="277"/>
      <c r="J431" s="14" t="s">
        <v>362</v>
      </c>
      <c r="K431" s="101"/>
      <c r="L431" s="101"/>
      <c r="M431" s="15"/>
      <c r="N431" s="2"/>
      <c r="U431" s="62"/>
    </row>
    <row r="432" spans="1:21" ht="28.5" customHeight="1" thickTop="1" thickBot="1">
      <c r="A432" s="255">
        <f t="shared" ref="A432" si="82">A428+1</f>
        <v>95</v>
      </c>
      <c r="B432" s="94" t="s">
        <v>344</v>
      </c>
      <c r="C432" s="94" t="s">
        <v>345</v>
      </c>
      <c r="D432" s="94" t="s">
        <v>346</v>
      </c>
      <c r="E432" s="262" t="s">
        <v>347</v>
      </c>
      <c r="F432" s="262"/>
      <c r="G432" s="262" t="s">
        <v>338</v>
      </c>
      <c r="H432" s="263"/>
      <c r="I432" s="104"/>
      <c r="J432" s="55" t="s">
        <v>352</v>
      </c>
      <c r="K432" s="56"/>
      <c r="L432" s="56"/>
      <c r="M432" s="57"/>
      <c r="N432" s="2"/>
      <c r="U432" s="62"/>
    </row>
    <row r="433" spans="1:21" ht="13.8" thickBot="1">
      <c r="A433" s="260"/>
      <c r="B433" s="11"/>
      <c r="C433" s="11"/>
      <c r="D433" s="4"/>
      <c r="E433" s="11"/>
      <c r="F433" s="11"/>
      <c r="G433" s="278"/>
      <c r="H433" s="279"/>
      <c r="I433" s="280"/>
      <c r="J433" s="53" t="s">
        <v>352</v>
      </c>
      <c r="K433" s="53"/>
      <c r="L433" s="53"/>
      <c r="M433" s="54"/>
      <c r="N433" s="2"/>
      <c r="U433" s="62"/>
    </row>
    <row r="434" spans="1:21" ht="23.25" customHeight="1" thickBot="1">
      <c r="A434" s="260"/>
      <c r="B434" s="97" t="s">
        <v>348</v>
      </c>
      <c r="C434" s="97" t="s">
        <v>349</v>
      </c>
      <c r="D434" s="97" t="s">
        <v>350</v>
      </c>
      <c r="E434" s="267" t="s">
        <v>351</v>
      </c>
      <c r="F434" s="267"/>
      <c r="G434" s="268"/>
      <c r="H434" s="269"/>
      <c r="I434" s="270"/>
      <c r="J434" s="14" t="s">
        <v>363</v>
      </c>
      <c r="K434" s="101"/>
      <c r="L434" s="101"/>
      <c r="M434" s="15"/>
      <c r="N434" s="2"/>
      <c r="U434" s="62">
        <v>0</v>
      </c>
    </row>
    <row r="435" spans="1:21" ht="13.8" thickBot="1">
      <c r="A435" s="261"/>
      <c r="B435" s="102"/>
      <c r="C435" s="102"/>
      <c r="D435" s="103"/>
      <c r="E435" s="12" t="s">
        <v>364</v>
      </c>
      <c r="F435" s="13"/>
      <c r="G435" s="275"/>
      <c r="H435" s="276"/>
      <c r="I435" s="277"/>
      <c r="J435" s="14" t="s">
        <v>362</v>
      </c>
      <c r="K435" s="101"/>
      <c r="L435" s="101"/>
      <c r="M435" s="15"/>
      <c r="N435" s="2"/>
      <c r="U435" s="62"/>
    </row>
    <row r="436" spans="1:21" ht="26.25" customHeight="1" thickTop="1" thickBot="1">
      <c r="A436" s="255">
        <f t="shared" ref="A436" si="83">A432+1</f>
        <v>96</v>
      </c>
      <c r="B436" s="94" t="s">
        <v>344</v>
      </c>
      <c r="C436" s="94" t="s">
        <v>345</v>
      </c>
      <c r="D436" s="94" t="s">
        <v>346</v>
      </c>
      <c r="E436" s="262" t="s">
        <v>347</v>
      </c>
      <c r="F436" s="262"/>
      <c r="G436" s="262" t="s">
        <v>338</v>
      </c>
      <c r="H436" s="263"/>
      <c r="I436" s="104"/>
      <c r="J436" s="55" t="s">
        <v>352</v>
      </c>
      <c r="K436" s="56"/>
      <c r="L436" s="56"/>
      <c r="M436" s="57"/>
      <c r="N436" s="2"/>
      <c r="U436" s="62"/>
    </row>
    <row r="437" spans="1:21" ht="13.8" thickBot="1">
      <c r="A437" s="260"/>
      <c r="B437" s="11"/>
      <c r="C437" s="11"/>
      <c r="D437" s="4"/>
      <c r="E437" s="11"/>
      <c r="F437" s="11"/>
      <c r="G437" s="278"/>
      <c r="H437" s="279"/>
      <c r="I437" s="280"/>
      <c r="J437" s="53" t="s">
        <v>352</v>
      </c>
      <c r="K437" s="53"/>
      <c r="L437" s="53"/>
      <c r="M437" s="54"/>
      <c r="N437" s="2"/>
      <c r="U437" s="62"/>
    </row>
    <row r="438" spans="1:21" ht="24" customHeight="1" thickBot="1">
      <c r="A438" s="260"/>
      <c r="B438" s="97" t="s">
        <v>348</v>
      </c>
      <c r="C438" s="97" t="s">
        <v>349</v>
      </c>
      <c r="D438" s="97" t="s">
        <v>350</v>
      </c>
      <c r="E438" s="267" t="s">
        <v>351</v>
      </c>
      <c r="F438" s="267"/>
      <c r="G438" s="268"/>
      <c r="H438" s="269"/>
      <c r="I438" s="270"/>
      <c r="J438" s="14" t="s">
        <v>363</v>
      </c>
      <c r="K438" s="101"/>
      <c r="L438" s="101"/>
      <c r="M438" s="15"/>
      <c r="N438" s="2"/>
      <c r="U438" s="62">
        <v>0</v>
      </c>
    </row>
    <row r="439" spans="1:21" ht="15" customHeight="1" thickBot="1">
      <c r="A439" s="261"/>
      <c r="B439" s="103"/>
      <c r="C439" s="103"/>
      <c r="D439" s="103"/>
      <c r="E439" s="25" t="s">
        <v>364</v>
      </c>
      <c r="F439" s="100"/>
      <c r="G439" s="275"/>
      <c r="H439" s="276"/>
      <c r="I439" s="277"/>
      <c r="J439" s="22" t="s">
        <v>362</v>
      </c>
      <c r="K439" s="23"/>
      <c r="L439" s="23"/>
      <c r="M439" s="24"/>
      <c r="N439" s="2"/>
    </row>
    <row r="440" spans="1:21" ht="13.8" thickTop="1"/>
    <row r="442" spans="1:21" ht="13.8" thickBot="1"/>
    <row r="443" spans="1:21">
      <c r="O443" s="40" t="s">
        <v>365</v>
      </c>
      <c r="P443" s="41"/>
    </row>
    <row r="444" spans="1:21">
      <c r="O444" s="42"/>
      <c r="P444" s="93"/>
    </row>
    <row r="445" spans="1:21" ht="28.8">
      <c r="O445" s="43" t="b">
        <v>0</v>
      </c>
      <c r="P445" s="58" t="str">
        <f xml:space="preserve"> CONCATENATE("OCTOBER 1, ",$M$7-1,"- MARCH 31, ",$M$7)</f>
        <v xml:space="preserve">OCTOBER 1, -1- MARCH 31, </v>
      </c>
    </row>
    <row r="446" spans="1:21" ht="28.8">
      <c r="O446" s="43" t="b">
        <v>1</v>
      </c>
      <c r="P446" s="58" t="str">
        <f xml:space="preserve"> CONCATENATE("APRIL 1 - SEPTEMBER 30, ",$M$7)</f>
        <v xml:space="preserve">APRIL 1 - SEPTEMBER 30, </v>
      </c>
    </row>
    <row r="447" spans="1:21">
      <c r="O447" s="43" t="b">
        <v>0</v>
      </c>
      <c r="P447" s="44"/>
    </row>
    <row r="448" spans="1:21" ht="13.8" thickBot="1">
      <c r="O448" s="45">
        <v>1</v>
      </c>
      <c r="P448" s="46"/>
    </row>
  </sheetData>
  <mergeCells count="725">
    <mergeCell ref="J1:M3"/>
    <mergeCell ref="A4:M4"/>
    <mergeCell ref="A5:A12"/>
    <mergeCell ref="B5:J6"/>
    <mergeCell ref="B7:N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 ref="E17:F17"/>
    <mergeCell ref="G17:I17"/>
    <mergeCell ref="G18:I18"/>
    <mergeCell ref="E19:F19"/>
    <mergeCell ref="K11:K12"/>
    <mergeCell ref="L11:L12"/>
    <mergeCell ref="M11:M12"/>
    <mergeCell ref="A13:A16"/>
    <mergeCell ref="E13:F13"/>
    <mergeCell ref="G13:H13"/>
    <mergeCell ref="G14:I14"/>
    <mergeCell ref="E15:F15"/>
    <mergeCell ref="G15:I15"/>
    <mergeCell ref="G16:I16"/>
    <mergeCell ref="G19:I22"/>
    <mergeCell ref="F20:F22"/>
    <mergeCell ref="D20:D22"/>
    <mergeCell ref="A17:A22"/>
    <mergeCell ref="A29:A34"/>
    <mergeCell ref="E29:F29"/>
    <mergeCell ref="G29:H29"/>
    <mergeCell ref="G30:I30"/>
    <mergeCell ref="E33:F33"/>
    <mergeCell ref="G33:I33"/>
    <mergeCell ref="G34:I34"/>
    <mergeCell ref="E23:F23"/>
    <mergeCell ref="G23:H23"/>
    <mergeCell ref="E26:F26"/>
    <mergeCell ref="B27:B28"/>
    <mergeCell ref="C27:C28"/>
    <mergeCell ref="D27:D28"/>
    <mergeCell ref="F27:F28"/>
    <mergeCell ref="B24:B25"/>
    <mergeCell ref="G24:I25"/>
    <mergeCell ref="G26:I28"/>
    <mergeCell ref="A23:A28"/>
    <mergeCell ref="A35:A40"/>
    <mergeCell ref="E35:F35"/>
    <mergeCell ref="G35:H35"/>
    <mergeCell ref="G36:I36"/>
    <mergeCell ref="E37:F37"/>
    <mergeCell ref="G37:I37"/>
    <mergeCell ref="G40:I40"/>
    <mergeCell ref="D45:D46"/>
    <mergeCell ref="F45:F46"/>
    <mergeCell ref="G45:I46"/>
    <mergeCell ref="B38:B40"/>
    <mergeCell ref="C38:C40"/>
    <mergeCell ref="D38:D40"/>
    <mergeCell ref="F38:F40"/>
    <mergeCell ref="A47:A52"/>
    <mergeCell ref="E47:F47"/>
    <mergeCell ref="G47:H47"/>
    <mergeCell ref="G48:I48"/>
    <mergeCell ref="E49:F49"/>
    <mergeCell ref="G49:I49"/>
    <mergeCell ref="G52:I52"/>
    <mergeCell ref="E41:F41"/>
    <mergeCell ref="G41:H41"/>
    <mergeCell ref="G42:I42"/>
    <mergeCell ref="E44:F44"/>
    <mergeCell ref="G44:I44"/>
    <mergeCell ref="A41:A46"/>
    <mergeCell ref="A53:A59"/>
    <mergeCell ref="E53:F53"/>
    <mergeCell ref="G53:H53"/>
    <mergeCell ref="G54:I54"/>
    <mergeCell ref="E57:F57"/>
    <mergeCell ref="G57:I57"/>
    <mergeCell ref="G59:I59"/>
    <mergeCell ref="F58:F59"/>
    <mergeCell ref="D58:D59"/>
    <mergeCell ref="C58:C59"/>
    <mergeCell ref="B58:B59"/>
    <mergeCell ref="A64:A67"/>
    <mergeCell ref="E64:F64"/>
    <mergeCell ref="G64:H64"/>
    <mergeCell ref="G65:I65"/>
    <mergeCell ref="E66:F66"/>
    <mergeCell ref="G66:I66"/>
    <mergeCell ref="G67:I67"/>
    <mergeCell ref="A60:A63"/>
    <mergeCell ref="E60:F60"/>
    <mergeCell ref="G60:H60"/>
    <mergeCell ref="G61:I61"/>
    <mergeCell ref="E62:F62"/>
    <mergeCell ref="G62:I62"/>
    <mergeCell ref="G63:I63"/>
    <mergeCell ref="G83:I83"/>
    <mergeCell ref="A72:A79"/>
    <mergeCell ref="E72:F72"/>
    <mergeCell ref="G72:H72"/>
    <mergeCell ref="G73:I73"/>
    <mergeCell ref="E78:F78"/>
    <mergeCell ref="G78:I78"/>
    <mergeCell ref="G79:I79"/>
    <mergeCell ref="A68:A71"/>
    <mergeCell ref="E68:F68"/>
    <mergeCell ref="G68:H68"/>
    <mergeCell ref="G69:I69"/>
    <mergeCell ref="E70:F70"/>
    <mergeCell ref="G70:I70"/>
    <mergeCell ref="G71:I71"/>
    <mergeCell ref="A100:A105"/>
    <mergeCell ref="E100:F100"/>
    <mergeCell ref="G100:H100"/>
    <mergeCell ref="G101:I101"/>
    <mergeCell ref="E103:F103"/>
    <mergeCell ref="G103:I103"/>
    <mergeCell ref="G105:I105"/>
    <mergeCell ref="E94:F94"/>
    <mergeCell ref="G94:H94"/>
    <mergeCell ref="G95:I95"/>
    <mergeCell ref="E96:F96"/>
    <mergeCell ref="G96:I96"/>
    <mergeCell ref="G97:I99"/>
    <mergeCell ref="D97:D99"/>
    <mergeCell ref="F97:F99"/>
    <mergeCell ref="B97:B99"/>
    <mergeCell ref="A111:A114"/>
    <mergeCell ref="E111:F111"/>
    <mergeCell ref="G111:H111"/>
    <mergeCell ref="G112:I112"/>
    <mergeCell ref="E113:F113"/>
    <mergeCell ref="G113:I113"/>
    <mergeCell ref="G114:I114"/>
    <mergeCell ref="A106:A110"/>
    <mergeCell ref="E106:F106"/>
    <mergeCell ref="G106:H106"/>
    <mergeCell ref="G107:I107"/>
    <mergeCell ref="E108:F108"/>
    <mergeCell ref="G108:I108"/>
    <mergeCell ref="D109:D110"/>
    <mergeCell ref="F109:F110"/>
    <mergeCell ref="G109:I110"/>
    <mergeCell ref="A120:A124"/>
    <mergeCell ref="E120:F120"/>
    <mergeCell ref="G120:H120"/>
    <mergeCell ref="G121:I121"/>
    <mergeCell ref="E123:F123"/>
    <mergeCell ref="G123:I123"/>
    <mergeCell ref="G124:I124"/>
    <mergeCell ref="A115:A119"/>
    <mergeCell ref="E115:F115"/>
    <mergeCell ref="G115:H115"/>
    <mergeCell ref="G116:I116"/>
    <mergeCell ref="E118:F118"/>
    <mergeCell ref="G118:I118"/>
    <mergeCell ref="G119:I119"/>
    <mergeCell ref="A131:A134"/>
    <mergeCell ref="E131:F131"/>
    <mergeCell ref="G131:H131"/>
    <mergeCell ref="G132:I132"/>
    <mergeCell ref="E133:F133"/>
    <mergeCell ref="G133:I133"/>
    <mergeCell ref="G134:I134"/>
    <mergeCell ref="A125:A130"/>
    <mergeCell ref="E125:F125"/>
    <mergeCell ref="G125:H125"/>
    <mergeCell ref="G126:I126"/>
    <mergeCell ref="E129:F129"/>
    <mergeCell ref="G129:I129"/>
    <mergeCell ref="G130:I130"/>
    <mergeCell ref="A140:A145"/>
    <mergeCell ref="E140:F140"/>
    <mergeCell ref="G140:H140"/>
    <mergeCell ref="G141:I141"/>
    <mergeCell ref="E143:F143"/>
    <mergeCell ref="G143:I143"/>
    <mergeCell ref="G145:I145"/>
    <mergeCell ref="A135:A139"/>
    <mergeCell ref="E135:F135"/>
    <mergeCell ref="G135:H135"/>
    <mergeCell ref="G136:I136"/>
    <mergeCell ref="E138:F138"/>
    <mergeCell ref="G138:I138"/>
    <mergeCell ref="G139:I139"/>
    <mergeCell ref="A151:A154"/>
    <mergeCell ref="E151:F151"/>
    <mergeCell ref="G151:H151"/>
    <mergeCell ref="G152:I152"/>
    <mergeCell ref="E153:F153"/>
    <mergeCell ref="G153:I153"/>
    <mergeCell ref="G154:I154"/>
    <mergeCell ref="A146:A150"/>
    <mergeCell ref="E146:F146"/>
    <mergeCell ref="G146:H146"/>
    <mergeCell ref="G147:I147"/>
    <mergeCell ref="E148:F148"/>
    <mergeCell ref="G148:I148"/>
    <mergeCell ref="G150:I150"/>
    <mergeCell ref="A159:A162"/>
    <mergeCell ref="E159:F159"/>
    <mergeCell ref="G159:H159"/>
    <mergeCell ref="G160:I160"/>
    <mergeCell ref="E161:F161"/>
    <mergeCell ref="G161:I161"/>
    <mergeCell ref="G162:I162"/>
    <mergeCell ref="A155:A158"/>
    <mergeCell ref="E155:F155"/>
    <mergeCell ref="G155:H155"/>
    <mergeCell ref="G156:I156"/>
    <mergeCell ref="E157:F157"/>
    <mergeCell ref="G157:I157"/>
    <mergeCell ref="G158:I158"/>
    <mergeCell ref="A167:A171"/>
    <mergeCell ref="E167:F167"/>
    <mergeCell ref="G167:H167"/>
    <mergeCell ref="G168:I168"/>
    <mergeCell ref="E170:F170"/>
    <mergeCell ref="G170:I170"/>
    <mergeCell ref="G171:I171"/>
    <mergeCell ref="A163:A166"/>
    <mergeCell ref="E163:F163"/>
    <mergeCell ref="G163:H163"/>
    <mergeCell ref="G164:I164"/>
    <mergeCell ref="E165:F165"/>
    <mergeCell ref="G165:I165"/>
    <mergeCell ref="G166:I166"/>
    <mergeCell ref="A176:A179"/>
    <mergeCell ref="E176:F176"/>
    <mergeCell ref="G176:H176"/>
    <mergeCell ref="G177:I177"/>
    <mergeCell ref="E178:F178"/>
    <mergeCell ref="G178:I178"/>
    <mergeCell ref="G179:I179"/>
    <mergeCell ref="A172:A175"/>
    <mergeCell ref="E172:F172"/>
    <mergeCell ref="G172:H172"/>
    <mergeCell ref="G173:I173"/>
    <mergeCell ref="E174:F174"/>
    <mergeCell ref="G174:I174"/>
    <mergeCell ref="G175:I175"/>
    <mergeCell ref="A185:A189"/>
    <mergeCell ref="E185:F185"/>
    <mergeCell ref="G185:H185"/>
    <mergeCell ref="G186:I186"/>
    <mergeCell ref="E188:F188"/>
    <mergeCell ref="G188:I188"/>
    <mergeCell ref="G189:I189"/>
    <mergeCell ref="A180:A184"/>
    <mergeCell ref="E180:F180"/>
    <mergeCell ref="G180:H180"/>
    <mergeCell ref="G181:I181"/>
    <mergeCell ref="E183:F183"/>
    <mergeCell ref="G183:I183"/>
    <mergeCell ref="G184:I184"/>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34:A239"/>
    <mergeCell ref="E234:F234"/>
    <mergeCell ref="G234:H234"/>
    <mergeCell ref="G235:I235"/>
    <mergeCell ref="E238:F238"/>
    <mergeCell ref="G238:I238"/>
    <mergeCell ref="G239:I239"/>
    <mergeCell ref="A230:A233"/>
    <mergeCell ref="E230:F230"/>
    <mergeCell ref="G230:H230"/>
    <mergeCell ref="G231:I231"/>
    <mergeCell ref="E232:F232"/>
    <mergeCell ref="G232:I232"/>
    <mergeCell ref="G233:I233"/>
    <mergeCell ref="A244:A247"/>
    <mergeCell ref="E244:F244"/>
    <mergeCell ref="G244:H244"/>
    <mergeCell ref="G245:I245"/>
    <mergeCell ref="E246:F246"/>
    <mergeCell ref="G246:I246"/>
    <mergeCell ref="G247:I247"/>
    <mergeCell ref="A240:A243"/>
    <mergeCell ref="E240:F240"/>
    <mergeCell ref="G240:H240"/>
    <mergeCell ref="G241:I241"/>
    <mergeCell ref="E242:F242"/>
    <mergeCell ref="G242:I242"/>
    <mergeCell ref="G243:I243"/>
    <mergeCell ref="A252:A255"/>
    <mergeCell ref="E252:F252"/>
    <mergeCell ref="G252:H252"/>
    <mergeCell ref="G253:I253"/>
    <mergeCell ref="E254:F254"/>
    <mergeCell ref="G254:I254"/>
    <mergeCell ref="G255:I255"/>
    <mergeCell ref="A248:A251"/>
    <mergeCell ref="E248:F248"/>
    <mergeCell ref="G248:H248"/>
    <mergeCell ref="G249:I249"/>
    <mergeCell ref="E250:F250"/>
    <mergeCell ref="G250:I250"/>
    <mergeCell ref="G251:I251"/>
    <mergeCell ref="A260:A263"/>
    <mergeCell ref="E260:F260"/>
    <mergeCell ref="G260:H260"/>
    <mergeCell ref="G261:I261"/>
    <mergeCell ref="E262:F262"/>
    <mergeCell ref="G262:I262"/>
    <mergeCell ref="G263:I263"/>
    <mergeCell ref="A256:A259"/>
    <mergeCell ref="E256:F256"/>
    <mergeCell ref="G256:H256"/>
    <mergeCell ref="G257:I257"/>
    <mergeCell ref="E258:F258"/>
    <mergeCell ref="G258:I258"/>
    <mergeCell ref="G259:I259"/>
    <mergeCell ref="A268:A271"/>
    <mergeCell ref="E268:F268"/>
    <mergeCell ref="G268:H268"/>
    <mergeCell ref="G269:I269"/>
    <mergeCell ref="E270:F270"/>
    <mergeCell ref="G270:I270"/>
    <mergeCell ref="G271:I271"/>
    <mergeCell ref="A264:A267"/>
    <mergeCell ref="E264:F264"/>
    <mergeCell ref="G264:H264"/>
    <mergeCell ref="G265:I265"/>
    <mergeCell ref="E266:F266"/>
    <mergeCell ref="G266:I266"/>
    <mergeCell ref="G267:I267"/>
    <mergeCell ref="A276:A279"/>
    <mergeCell ref="E276:F276"/>
    <mergeCell ref="G276:H276"/>
    <mergeCell ref="G277:I277"/>
    <mergeCell ref="E278:F278"/>
    <mergeCell ref="G278:I278"/>
    <mergeCell ref="G279:I279"/>
    <mergeCell ref="A272:A275"/>
    <mergeCell ref="E272:F272"/>
    <mergeCell ref="G272:H272"/>
    <mergeCell ref="G273:I273"/>
    <mergeCell ref="E274:F274"/>
    <mergeCell ref="G274:I274"/>
    <mergeCell ref="G275:I275"/>
    <mergeCell ref="A284:A287"/>
    <mergeCell ref="E284:F284"/>
    <mergeCell ref="G284:H284"/>
    <mergeCell ref="G285:I285"/>
    <mergeCell ref="E286:F286"/>
    <mergeCell ref="G286:I286"/>
    <mergeCell ref="G287:I287"/>
    <mergeCell ref="A280:A283"/>
    <mergeCell ref="E280:F280"/>
    <mergeCell ref="G280:H280"/>
    <mergeCell ref="G281:I281"/>
    <mergeCell ref="E282:F282"/>
    <mergeCell ref="G282:I282"/>
    <mergeCell ref="G283:I283"/>
    <mergeCell ref="A292:A295"/>
    <mergeCell ref="E292:F292"/>
    <mergeCell ref="G292:H292"/>
    <mergeCell ref="G293:I293"/>
    <mergeCell ref="E294:F294"/>
    <mergeCell ref="G294:I294"/>
    <mergeCell ref="G295:I295"/>
    <mergeCell ref="A288:A291"/>
    <mergeCell ref="E288:F288"/>
    <mergeCell ref="G288:H288"/>
    <mergeCell ref="G289:I289"/>
    <mergeCell ref="E290:F290"/>
    <mergeCell ref="G290:I290"/>
    <mergeCell ref="G291:I291"/>
    <mergeCell ref="A300:A303"/>
    <mergeCell ref="E300:F300"/>
    <mergeCell ref="G300:H300"/>
    <mergeCell ref="G301:I301"/>
    <mergeCell ref="E302:F302"/>
    <mergeCell ref="G302:I302"/>
    <mergeCell ref="G303:I303"/>
    <mergeCell ref="A296:A299"/>
    <mergeCell ref="E296:F296"/>
    <mergeCell ref="G296:H296"/>
    <mergeCell ref="G297:I297"/>
    <mergeCell ref="E298:F298"/>
    <mergeCell ref="G298:I298"/>
    <mergeCell ref="G299:I299"/>
    <mergeCell ref="A308:A311"/>
    <mergeCell ref="E308:F308"/>
    <mergeCell ref="G308:H308"/>
    <mergeCell ref="G309:I309"/>
    <mergeCell ref="E310:F310"/>
    <mergeCell ref="G310:I310"/>
    <mergeCell ref="G311:I311"/>
    <mergeCell ref="A304:A307"/>
    <mergeCell ref="E304:F304"/>
    <mergeCell ref="G304:H304"/>
    <mergeCell ref="G305:I305"/>
    <mergeCell ref="E306:F306"/>
    <mergeCell ref="G306:I306"/>
    <mergeCell ref="G307:I307"/>
    <mergeCell ref="A316:A319"/>
    <mergeCell ref="E316:F316"/>
    <mergeCell ref="G316:H316"/>
    <mergeCell ref="G317:I317"/>
    <mergeCell ref="E318:F318"/>
    <mergeCell ref="G318:I318"/>
    <mergeCell ref="G319:I319"/>
    <mergeCell ref="A312:A315"/>
    <mergeCell ref="E312:F312"/>
    <mergeCell ref="G312:H312"/>
    <mergeCell ref="G313:I313"/>
    <mergeCell ref="E314:F314"/>
    <mergeCell ref="G314:I314"/>
    <mergeCell ref="G315:I315"/>
    <mergeCell ref="A324:A327"/>
    <mergeCell ref="E324:F324"/>
    <mergeCell ref="G324:H324"/>
    <mergeCell ref="G325:I325"/>
    <mergeCell ref="E326:F326"/>
    <mergeCell ref="G326:I326"/>
    <mergeCell ref="G327:I327"/>
    <mergeCell ref="A320:A323"/>
    <mergeCell ref="E320:F320"/>
    <mergeCell ref="G320:H320"/>
    <mergeCell ref="G321:I321"/>
    <mergeCell ref="E322:F322"/>
    <mergeCell ref="G322:I322"/>
    <mergeCell ref="G323:I323"/>
    <mergeCell ref="A332:A335"/>
    <mergeCell ref="E332:F332"/>
    <mergeCell ref="G332:H332"/>
    <mergeCell ref="G333:I333"/>
    <mergeCell ref="E334:F334"/>
    <mergeCell ref="G334:I334"/>
    <mergeCell ref="G335:I335"/>
    <mergeCell ref="A328:A331"/>
    <mergeCell ref="E328:F328"/>
    <mergeCell ref="G328:H328"/>
    <mergeCell ref="G329:I329"/>
    <mergeCell ref="E330:F330"/>
    <mergeCell ref="G330:I330"/>
    <mergeCell ref="G331:I331"/>
    <mergeCell ref="A340:A343"/>
    <mergeCell ref="E340:F340"/>
    <mergeCell ref="G340:H340"/>
    <mergeCell ref="G341:I341"/>
    <mergeCell ref="E342:F342"/>
    <mergeCell ref="G342:I342"/>
    <mergeCell ref="G343:I343"/>
    <mergeCell ref="A336:A339"/>
    <mergeCell ref="E336:F336"/>
    <mergeCell ref="G336:H336"/>
    <mergeCell ref="G337:I337"/>
    <mergeCell ref="E338:F338"/>
    <mergeCell ref="G338:I338"/>
    <mergeCell ref="G339:I339"/>
    <mergeCell ref="A348:A351"/>
    <mergeCell ref="E348:F348"/>
    <mergeCell ref="G348:H348"/>
    <mergeCell ref="G349:I349"/>
    <mergeCell ref="E350:F350"/>
    <mergeCell ref="G350:I350"/>
    <mergeCell ref="G351:I351"/>
    <mergeCell ref="A344:A347"/>
    <mergeCell ref="E344:F344"/>
    <mergeCell ref="G344:H344"/>
    <mergeCell ref="G345:I345"/>
    <mergeCell ref="E346:F346"/>
    <mergeCell ref="G346:I346"/>
    <mergeCell ref="G347:I347"/>
    <mergeCell ref="A356:A359"/>
    <mergeCell ref="E356:F356"/>
    <mergeCell ref="G356:H356"/>
    <mergeCell ref="G357:I357"/>
    <mergeCell ref="E358:F358"/>
    <mergeCell ref="G358:I358"/>
    <mergeCell ref="G359:I359"/>
    <mergeCell ref="A352:A355"/>
    <mergeCell ref="E352:F352"/>
    <mergeCell ref="G352:H352"/>
    <mergeCell ref="G353:I353"/>
    <mergeCell ref="E354:F354"/>
    <mergeCell ref="G354:I354"/>
    <mergeCell ref="G355:I355"/>
    <mergeCell ref="A364:A367"/>
    <mergeCell ref="E364:F364"/>
    <mergeCell ref="G364:H364"/>
    <mergeCell ref="G365:I365"/>
    <mergeCell ref="E366:F366"/>
    <mergeCell ref="G366:I366"/>
    <mergeCell ref="G367:I367"/>
    <mergeCell ref="A360:A363"/>
    <mergeCell ref="E360:F360"/>
    <mergeCell ref="G360:H360"/>
    <mergeCell ref="G361:I361"/>
    <mergeCell ref="E362:F362"/>
    <mergeCell ref="G362:I362"/>
    <mergeCell ref="G363:I363"/>
    <mergeCell ref="A372:A375"/>
    <mergeCell ref="E372:F372"/>
    <mergeCell ref="G372:H372"/>
    <mergeCell ref="G373:I373"/>
    <mergeCell ref="E374:F374"/>
    <mergeCell ref="G374:I374"/>
    <mergeCell ref="G375:I375"/>
    <mergeCell ref="A368:A371"/>
    <mergeCell ref="E368:F368"/>
    <mergeCell ref="G368:H368"/>
    <mergeCell ref="G369:I369"/>
    <mergeCell ref="E370:F370"/>
    <mergeCell ref="G370:I370"/>
    <mergeCell ref="G371:I371"/>
    <mergeCell ref="A380:A383"/>
    <mergeCell ref="E380:F380"/>
    <mergeCell ref="G380:H380"/>
    <mergeCell ref="G381:I381"/>
    <mergeCell ref="E382:F382"/>
    <mergeCell ref="G382:I382"/>
    <mergeCell ref="G383:I383"/>
    <mergeCell ref="A376:A379"/>
    <mergeCell ref="E376:F376"/>
    <mergeCell ref="G376:H376"/>
    <mergeCell ref="G377:I377"/>
    <mergeCell ref="E378:F378"/>
    <mergeCell ref="G378:I378"/>
    <mergeCell ref="G379:I379"/>
    <mergeCell ref="A388:A391"/>
    <mergeCell ref="E388:F388"/>
    <mergeCell ref="G388:H388"/>
    <mergeCell ref="G389:I389"/>
    <mergeCell ref="E390:F390"/>
    <mergeCell ref="G390:I390"/>
    <mergeCell ref="G391:I391"/>
    <mergeCell ref="A384:A387"/>
    <mergeCell ref="E384:F384"/>
    <mergeCell ref="G384:H384"/>
    <mergeCell ref="G385:I385"/>
    <mergeCell ref="E386:F386"/>
    <mergeCell ref="G386:I386"/>
    <mergeCell ref="G387:I387"/>
    <mergeCell ref="A396:A399"/>
    <mergeCell ref="E396:F396"/>
    <mergeCell ref="G396:H396"/>
    <mergeCell ref="G397:I397"/>
    <mergeCell ref="E398:F398"/>
    <mergeCell ref="G398:I398"/>
    <mergeCell ref="G399:I399"/>
    <mergeCell ref="A392:A395"/>
    <mergeCell ref="E392:F392"/>
    <mergeCell ref="G392:H392"/>
    <mergeCell ref="G393:I393"/>
    <mergeCell ref="E394:F394"/>
    <mergeCell ref="G394:I394"/>
    <mergeCell ref="G395:I395"/>
    <mergeCell ref="A404:A407"/>
    <mergeCell ref="E404:F404"/>
    <mergeCell ref="G404:H404"/>
    <mergeCell ref="G405:I405"/>
    <mergeCell ref="E406:F406"/>
    <mergeCell ref="G406:I406"/>
    <mergeCell ref="G407:I407"/>
    <mergeCell ref="A400:A403"/>
    <mergeCell ref="E400:F400"/>
    <mergeCell ref="G400:H400"/>
    <mergeCell ref="G401:I401"/>
    <mergeCell ref="E402:F402"/>
    <mergeCell ref="G402:I402"/>
    <mergeCell ref="G403:I403"/>
    <mergeCell ref="A412:A415"/>
    <mergeCell ref="E412:F412"/>
    <mergeCell ref="G412:H412"/>
    <mergeCell ref="G413:I413"/>
    <mergeCell ref="E414:F414"/>
    <mergeCell ref="G414:I414"/>
    <mergeCell ref="G415:I415"/>
    <mergeCell ref="A408:A411"/>
    <mergeCell ref="E408:F408"/>
    <mergeCell ref="G408:H408"/>
    <mergeCell ref="G409:I409"/>
    <mergeCell ref="E410:F410"/>
    <mergeCell ref="G410:I410"/>
    <mergeCell ref="G411:I411"/>
    <mergeCell ref="A420:A423"/>
    <mergeCell ref="E420:F420"/>
    <mergeCell ref="G420:H420"/>
    <mergeCell ref="G421:I421"/>
    <mergeCell ref="E422:F422"/>
    <mergeCell ref="G422:I422"/>
    <mergeCell ref="G423:I423"/>
    <mergeCell ref="A416:A419"/>
    <mergeCell ref="E416:F416"/>
    <mergeCell ref="G416:H416"/>
    <mergeCell ref="G417:I417"/>
    <mergeCell ref="E418:F418"/>
    <mergeCell ref="G418:I418"/>
    <mergeCell ref="G419:I419"/>
    <mergeCell ref="A428:A431"/>
    <mergeCell ref="E428:F428"/>
    <mergeCell ref="G428:H428"/>
    <mergeCell ref="G429:I429"/>
    <mergeCell ref="E430:F430"/>
    <mergeCell ref="G430:I430"/>
    <mergeCell ref="G431:I431"/>
    <mergeCell ref="A424:A427"/>
    <mergeCell ref="E424:F424"/>
    <mergeCell ref="G424:H424"/>
    <mergeCell ref="G425:I425"/>
    <mergeCell ref="E426:F426"/>
    <mergeCell ref="G426:I426"/>
    <mergeCell ref="G427:I427"/>
    <mergeCell ref="A436:A439"/>
    <mergeCell ref="E436:F436"/>
    <mergeCell ref="G436:H436"/>
    <mergeCell ref="G437:I437"/>
    <mergeCell ref="E438:F438"/>
    <mergeCell ref="G438:I438"/>
    <mergeCell ref="G439:I439"/>
    <mergeCell ref="A432:A435"/>
    <mergeCell ref="E432:F432"/>
    <mergeCell ref="G432:H432"/>
    <mergeCell ref="G433:I433"/>
    <mergeCell ref="E434:F434"/>
    <mergeCell ref="G434:I434"/>
    <mergeCell ref="G435:I435"/>
    <mergeCell ref="A94:A98"/>
    <mergeCell ref="O2:R2"/>
    <mergeCell ref="O3:R3"/>
    <mergeCell ref="O4:R4"/>
    <mergeCell ref="A89:A93"/>
    <mergeCell ref="E89:F89"/>
    <mergeCell ref="G89:H89"/>
    <mergeCell ref="G90:I90"/>
    <mergeCell ref="E92:F92"/>
    <mergeCell ref="G92:I92"/>
    <mergeCell ref="G93:I93"/>
    <mergeCell ref="A84:A88"/>
    <mergeCell ref="E84:F84"/>
    <mergeCell ref="G84:H84"/>
    <mergeCell ref="G85:I85"/>
    <mergeCell ref="E87:F87"/>
    <mergeCell ref="G87:I87"/>
    <mergeCell ref="G88:I88"/>
    <mergeCell ref="A80:A83"/>
    <mergeCell ref="E80:F80"/>
    <mergeCell ref="G80:H80"/>
    <mergeCell ref="G81:I81"/>
    <mergeCell ref="E82:F82"/>
    <mergeCell ref="G82:I82"/>
  </mergeCells>
  <dataValidations xWindow="164" yWindow="366" count="52">
    <dataValidation allowBlank="1" showInputMessage="1" showErrorMessage="1" promptTitle="Indicate Negative Report" prompt="Mark an X in this box if you are submitting a negative report for this reporting period." sqref="K8:K10" xr:uid="{00000000-0002-0000-0200-000000000000}"/>
    <dataValidation allowBlank="1" showInputMessage="1" showErrorMessage="1" promptTitle="Input Reporting Period" prompt="Mark an X in this box if you are reporting for the period April 1st-September 30th." sqref="I8:I10" xr:uid="{00000000-0002-0000-0200-000001000000}"/>
    <dataValidation allowBlank="1" showInputMessage="1" showErrorMessage="1" promptTitle="Indicate Reporting Period" prompt="Mark an X in this box if you are reporting for the period October 1st-March 31st." sqref="G8:G10" xr:uid="{00000000-0002-0000-0200-000002000000}"/>
    <dataValidation allowBlank="1" showInputMessage="1" showErrorMessage="1" promptTitle="Next Traveler Name " prompt="List traveler's first and last name here." sqref="B405 B409 B413 B417 B421 B425 B429 B433 B437 B81 B109 B83 B90:B91 B95 B30:B32 B79 B112 B116:B117 B121:B122 B126:B128 B132 B136:B137 B141:B142 B147 B152 B156 B160 B164 B168:B169 B173 B177 B181:B182 B186:B187 B191 B195 B199 B203 B207 B211 B215 B219 B223 B227 B231 B235:B237 B241 B245 B249 B253 B257 B261 B265 B269 B273 B277 B281 B285 B289 B293 B297 B301 B305 B309 B313 B317 B321 B325 B329 B333 B337 B341 B345 B349 B353 B357 B361 B365 B369 B373 B377 B381 B385 B389 B393 B397 B401 B88 B85:B86 B42:B43 B48 B54:B56 B61 B65 B69 B101:B102 B107 B73:B77" xr:uid="{00000000-0002-0000-0200-000003000000}"/>
    <dataValidation allowBlank="1" showInputMessage="1" showErrorMessage="1" promptTitle="Benefit #3- Payment in-kind" prompt="If there is a benefit #3 and it was paid in-kind, mark this box with an  x._x000a_" sqref="L403 L407 L411 L415 L419 L423 L427 L431 L435 L439 L79 L83 L88 L93 L97:L99 L71 L110:M110 L114 L119 L124 L134 L139 L145 L150 L154 L158 L162 L166 L171 L175 L179 L184 L189 L193 L197 L201 L205 L209 L213 L217 L221 L225 L229 L233 L239 L243 L247 L251 L255 L259 L263 L267 L271 L275 L279 L283 L287 L291 L295 L299 L303 L307 L311 L315 L319 L323 L327 L331 L335 L339 L343 L347 L351 L355 L359 L363 L367 L371 L375 L379 L383 L387 L391 L395 L399 L20:L22 L27:L28 L34 L45:L46 L52 L59 L63 L67" xr:uid="{00000000-0002-0000-0200-000004000000}"/>
    <dataValidation allowBlank="1" showInputMessage="1" showErrorMessage="1" promptTitle="Benefit #2- Payment in-kind" prompt="If there is a benefit #2 and it was paid in-kind, mark this box with an  x._x000a_" sqref="L402 L406 L410 L414 L418 L422 L426 L430 L434 L438 L78 L82 L87 L92 L96 L40 L109:M109 L113 L118 L123 L130 L133 L138 L143:L144 L148:L149 L153 L157 L161 L165 L170 L174 L178 L183 L188 L192 L196 L200 L204 L208 L212 L216 L220 L224 L228 L232 L238 L242 L246 L250 L254 L258 L262 L266 L270 L274 L278 L282 L286 L290 L294 L298 L302 L306 L310 L314 L318 L322 L326 L330 L334 L338 L342 L346 L350 L354 L358 L362 L366 L370 L374 L378 L382 L386 L390 L394 L398 L19 L26 L33 L44 L49:L51 L57:L58 L62 L66 L70 L105" xr:uid="{00000000-0002-0000-0200-000005000000}"/>
    <dataValidation allowBlank="1" showInputMessage="1" showErrorMessage="1" promptTitle="Benefit #1- Payment in-kind" prompt="If there is a benefit #1 and it was paid in-kind, mark this box with an  x._x000a_" sqref="L400:L401 L404:L405 L408:L409 L412:L413 L416:L417 L420:L421 L424:L425 L428:L429 L432:L433 L436:L437 L72:L77 L80:L81 L84:L86 L89:L91 L94:L95 L106:L108 L111:L112 L115:L117 L120:L122 L125:L128 L131:L132 L135:L137 L140:L142 L146:L147 L151:L152 L155:L156 L159:L160 L163:L164 L167:L169 L172:L173 L176:L177 L180:L182 L185:L187 L190:L191 L194:L195 L198:L199 L202:L203 L206:L207 L210:L211 L214:L215 L218:L219 L222:L223 L226:L227 L230:L231 L234:L237 L240:L241 L244:L245 L248:L249 L252:L253 L256:L257 L260:L261 L264:L265 L268:L269 L272:L273 L276:L277 L280:L281 L284:L285 L288:L289 L292:L293 L296:L297 L300:L301 L304:L305 L308:L309 L312:L313 L316:L317 L320:L321 L324:L325 L328:L329 L332:L333 L336:L337 L340:L341 L344:L345 L348:L349 L352:L353 L356:L357 L360:L361 L364:L365 L368:L369 L372:L373 L376:L377 L380:L381 L384:L385 L388:L389 L392:L393 L396:L397 L17:L18 L23:L25 L29:L32 L41:L43 L47:L48 L53:L56 L60:L61 L64:L65 L68:L69 L100:L104 M107:M108 L35:L38" xr:uid="{00000000-0002-0000-0200-000006000000}"/>
    <dataValidation allowBlank="1" showInputMessage="1" showErrorMessage="1" promptTitle="Benefit #3--Payment by Check" prompt="If there is a benefit #3 and it was paid by check, mark an x in this cell._x000a_" sqref="K403 K407 K411 K415 K419 K423 K427 K431 K435 K439 K79 K83 K88 K93 K97:K99 K71 K110 K114 K119 K124 K130 K134 K139 K145 K150 K154 K158 K162 K166 K171 K175 K179 K184 K189 K193 K197 K201 K205 K209 K213 K217 K221 K225 K229 K233 K239 K243 K247 K251 K255 K259 K263 K267 K271 K275 K279 K283 K287 K291 K295 K299 K303 K307 K311 K315 K319 K323 K327 K331 K335 K339 K343 K347 K351 K355 K359 K363 K367 K371 K375 K379 K383 K387 K391 K395 K399 K20:K22 K27:K28 K34 K45:K46 K52 K59 K63 K67" xr:uid="{00000000-0002-0000-0200-000007000000}"/>
    <dataValidation allowBlank="1" showInputMessage="1" showErrorMessage="1" promptTitle="Benefit #2--Payment by Check" prompt="If there is a benefit #2 and it was paid by check, mark an x in this cell._x000a_" sqref="K402 K406 K410 K414 K418 K422 K426 K430 K434 K438 K78 K82 K87 K92 K96 K40 K109 K113 K118 K123 K129 K133 K138 K143:K144 K148:K149 K153 K157 K161 K165 K170 K174 K178 K183 K188 K192 K196 K200 K204 K208 K212 K216 K220 K224 K228 K232 K238 K242 K246 K250 K254 K258 K262 K266 K270 K274 K278 K282 K286 K290 K294 K298 K302 K306 K310 K314 K318 K322 K326 K330 K334 K338 K342 K346 K350 K354 K358 K362 K366 K370 K374 K378 K382 K386 K390 K394 K398 K19 K26 K33 K44 K49:K51 K57:K58 K62 K66 K70 K105" xr:uid="{00000000-0002-0000-0200-000008000000}"/>
    <dataValidation allowBlank="1" showInputMessage="1" showErrorMessage="1" promptTitle="Benefit #1--Payment by Check" prompt="If there is a benefit #1 and it was paid by check, mark an x in this cell._x000a_" sqref="K400:K401 K404:K405 K408:K409 K412:K413 K416:K417 K420:K421 K424:K425 K428:K429 K432:K433 K436:K437 K72:K77 K80:K81 K84:K86 K89:K91 K94:K95 K35:K39 K106:K108 K111:K112 K115:K117 K120:K122 K125:K128 K131:K132 K135:K137 K140:K142 K146:K147 K151:K152 K155:K156 K159:K160 K163:K164 K167:K169 K172:K173 K176:K177 K180:K182 K185:K187 K190:K191 K194:K195 K198:K199 K202:K203 K206:K207 K210:K211 K214:K215 K218:K219 K222:K223 K226:K227 K230:K231 K234:K237 K240:K241 K244:K245 K248:K249 K252:K253 K256:K257 K260:K261 K264:K265 K268:K269 K272:K273 K276:K277 K280:K281 K284:K285 K288:K289 K292:K293 K296:K297 K300:K301 K304:K305 K308:K309 K312:K313 K316:K317 K320:K321 K324:K325 K328:K329 K332:K333 K336:K337 K340:K341 K344:K345 K348:K349 K352:K353 K356:K357 K360:K361 K364:K365 K368:K369 K372:K373 K376:K377 K380:K381 K384:K385 K388:K389 K392:K393 K396:K397 K17:K18 K29:K32 K23:K24 K41:K43 K47:K48 K53:K56 K60:K61 K64:K65 K68:K69 K100:K104" xr:uid="{00000000-0002-0000-0200-000009000000}"/>
    <dataValidation allowBlank="1" showInputMessage="1" showErrorMessage="1" promptTitle="Benefit #3 Description" prompt="Benefit #3 description is listed here" sqref="J403 J407 J411 J415 J419 J423 J427 J431 J435 J439 J79 J83 J88 J93 J97:J99 J71 J110 J114 J119 J124 J130 J134 J139 J145 J150 J154 J158 J162 J166 J171 J175 J179 J184 J189 J193 J197 J201 J205 J209 J213 J217 J221 J225 J229 J233 J239 J243 J247 J251 J255 J259 J263 J267 J271 J275 J279 J283 J287 J291 J295 J299 J303 J307 J311 J315 J319 J323 J327 J331 J335 J339 J343 J347 J351 J355 J359 J363 J367 J371 J375 J379 J383 J387 J391 J395 J399 J20:J22 J27:J28 J34 J45:J46 J52 J59 J63 J67" xr:uid="{00000000-0002-0000-0200-00000A000000}"/>
    <dataValidation allowBlank="1" showInputMessage="1" showErrorMessage="1" promptTitle="Benefit #3 Total Amount" prompt="The total amount of Benefit #3 is entered here." sqref="M403 M407 M411 M415 M419 M423 M427 M431 M435 M439 M79 M83 M88 M93 M97:M99 M71 M67 M114 M119 M124 M130 M134 M139 M145 M150 M154 M158 M162 M166 M171 M175 M179 M184 M189 M193 M197 M201 M205 M209 M213 M217 M221 M225 M229 M233 M239 M243 M247 M251 M255 M259 M263 M267 M271 M275 M279 M283 M287 M291 M295 M299 M303 M307 M311 M315 M319 M323 M327 M331 M335 M339 M343 M347 M351 M355 M359 M363 M367 M371 M375 M379 M383 M387 M391 M395 M399 M20:M22 M27:M28 M34 M45:M46 M52 M59 M63" xr:uid="{00000000-0002-0000-0200-00000B000000}"/>
    <dataValidation allowBlank="1" showInputMessage="1" showErrorMessage="1" promptTitle="Benefit #2 Total Amount" prompt="The total amount of Benefit #2 is entered here." sqref="M402 M406 M410 M414 M418 M422 M426 M430 M434 M438 M78 M82 M87 M92 M96 M40 M105 M113 M118 M123 M129 M133 M138 M143:M144 M148:M149 M153 M157 M161 M165 M170 M174 M178 M183 M188 M192 M196 M200 M204 M208 M212 M216 M220 M224 M228 M232 M238 M242 M246 M250 M254 M258 M262 M266 M270 M274 M278 M282 M286 M290 M294 M298 M302 M306 M310 M314 M318 M322 M326 M330 M334 M338 M342 M346 M350 M354 M358 M362 M366 M370 M374 M378 M382 M386 M390 M394 M398 M19 M26 M33 M44 M49:M51 M57:M58 M62 M66 M70" xr:uid="{00000000-0002-0000-0200-00000C000000}"/>
    <dataValidation allowBlank="1" showInputMessage="1" showErrorMessage="1" promptTitle="Benefit #2 Description" prompt="Benefit #2 description is listed here" sqref="J402 J406 J410 J414 J418 J422 J426 J430 J434 J438 J78 J82 J87 J92 J96 J40 J109 J113 J118 J123 J129 J133 J138 J143:J144 J148:J149 J153 J157 J161 J165 J170 J174 J178 J183 J188 J192 J196 J200 J204 J208 J212 J216 J220 J224 J228 J232 J238 J242 J246 J250 J254 J258 J262 J266 J270 J274 J278 J282 J286 J290 J294 J298 J302 J306 J310 J314 J318 J322 J326 J330 J334 J338 J342 J346 J350 J354 J358 J362 J366 J370 J374 J378 J382 J386 J390 J394 J398 J19 J26 J33 J44 J49:J51 J57:J58 J62 J66 J70 J105" xr:uid="{00000000-0002-0000-0200-00000D000000}"/>
    <dataValidation allowBlank="1" showInputMessage="1" showErrorMessage="1" promptTitle="Benefit #1 Total Amount" prompt="The total amount of Benefit #1 is entered here." sqref="M400:M401 M404:M405 M408:M409 M412:M413 M416:M417 M420:M421 M424:M425 M428:M429 M432:M433 M436:M437 M72:M77 M80:M81 M84:M86 M89:M91 M94:M95 M100:M104 M111:M112 M115:M117 M120:M122 M125:M128 M131:M132 M135:M137 M140:M142 M146:M147 M151:M152 M155:M156 M159:M160 M163:M164 M167:M169 M172:M173 M176:M177 M180:M182 M185:M187 M190:M191 M194:M195 M198:M199 M202:M203 M206:M207 M210:M211 M214:M215 M218:M219 M222:M223 M226:M227 M230:M231 M234:M237 M240:M241 M244:M245 M248:M249 M252:M253 M256:M257 M260:M261 M264:M265 M268:M269 M272:M273 M276:M277 M280:M281 M284:M285 M288:M289 M292:M293 M296:M297 M300:M301 M304:M305 M308:M309 M312:M313 M316:M317 M320:M321 M324:M325 M328:M329 M332:M333 M336:M337 M340:M341 M344:M345 M348:M349 M352:M353 M356:M357 M360:M361 M364:M365 M368:M369 M372:M373 M376:M377 M380:M381 M384:M385 M388:M389 M392:M393 M396:M397 M17:M18 M29:M32 M23:M25 M41:M43 M47:M48 M53:M56 M60:M61 M64:M65 M68:M69 M106 M35 M37:M39" xr:uid="{00000000-0002-0000-0200-00000E000000}"/>
    <dataValidation allowBlank="1" showInputMessage="1" showErrorMessage="1" promptTitle="Benefit#1 Description" prompt="Benefit Description for Entry #1 is listed here." sqref="J400:J401 J404:J405 J408:J409 J412:J413 J416:J417 J420:J421 J424:J425 J428:J429 J432:J433 J436:J437 J72:J77 J80:J81 J84:J86 J89:J91 J94:J95 J35:J39 J106:J108 J111:J112 J115:J117 J120:J122 J125:J128 J131:J132 J135:J137 J140:J142 J146:J147 J151:J152 J155:J156 J159:J160 J163:J164 J167:J169 J172:J173 J176:J177 J180:J182 J185:J187 J190:J191 J194:J195 J198:J199 J202:J203 J206:J207 J210:J211 J214:J215 J218:J219 J222:J223 J226:J227 J230:J231 J234:J237 J240:J241 J244:J245 J248:J249 J252:J253 J256:J257 J260:J261 J264:J265 J268:J269 J272:J273 J276:J277 J280:J281 J284:J285 J288:J289 J292:J293 J296:J297 J300:J301 J304:J305 J308:J309 J312:J313 J316:J317 J320:J321 J324:J325 J328:J329 J332:J333 J336:J337 J340:J341 J344:J345 J348:J349 J352:J353 J356:J357 J360:J361 J364:J365 J368:J369 J372:J373 J376:J377 J380:J381 J384:J385 J388:J389 J392:J393 J396:J397 J17:J18 J23:J25 J29:J32 J41:J43 J47:J48 J53:J56 J60:J61 J64:J65 J68:J69 J100:J104" xr:uid="{00000000-0002-0000-0200-00000F000000}"/>
    <dataValidation allowBlank="1" showInputMessage="1" showErrorMessage="1" promptTitle="Travel Date(s)" prompt="List the dates of travel here expressed in the format MM/DD/YYYY-MM/DD/YYYY." sqref="F439 F403 F407 F411 F435 F415 F419 F423 F427 F431 F79 F83 F88 F93 F97:F98 F45 F27 F114 F119 F124 F130 F134 F139 F145 F150 F154 F158 F162 F166 F171 F175 F179 F184 F189 F193 F197 F201 F205 F209 F213 F217 F221 F225 F229 F233 F239 F243 F247 F251 F255 F259 F263 F267 F271 F275 F279 F283 F287 F291 F295 F299 F303 F307 F311 F315 F319 F323 F327 F331 F335 F339 F343 F347 F351 F355 F359 F363 F367 F371 F375 F379 F383 F387 F391 F395 F399 F105 F34 F38:F39 F52 F58 F63 F67 F71 F109" xr:uid="{00000000-0002-0000-0200-000010000000}"/>
    <dataValidation type="date" allowBlank="1" showInputMessage="1" showErrorMessage="1" errorTitle="Data Entry Error" error="Please enter date using MM/DD/YYYY" promptTitle="Event Ending Date" prompt="List Event ending date here using the format MM/DD/YYYY." sqref="D439 D403 D407 D411 D415 D419 D423 D427 D431 D435 D79 D83 D88 D27 D97:D98 D45 D93 D109 D119 D124 D130 D134 D139 D145 D150 D154 D158 D162 D166 D171 D175 D179 D184 D189 D193 D197 D201 D205 D209 D213 D217 D221 D225 D229 D233 D239 D243 D247 D251 D255 D259 D263 D267 D271 D275 D279 D283 D287 D291 D295 D299 D303 D307 D311 D315 D319 D323 D327 D331 D335 D339 D343 D347 D351 D355 D359 D363 D367 D371 D375 D379 D383 D387 D391 D395 D399 D105 D34 D38:D39 D20:D21 D52 D58 D63 D67 D71" xr:uid="{00000000-0002-0000-0200-000011000000}">
      <formula1>40179</formula1>
      <formula2>73051</formula2>
    </dataValidation>
    <dataValidation allowBlank="1" showInputMessage="1" showErrorMessage="1" promptTitle="Event Sponsor" prompt="List the event sponsor here." sqref="C403 C407 C411 C415 C419 C423 C427 C431 C435 C439 C79 C83 C88 C93 C97:C99 C71 C109:C110 C114 C119 C124 C130 C134 C139 C145 C150 C154 C158 C162 C166 C171 C175 C179 C184 C189 C193 C197 C201 C205 C209 C213 C217 C221 C225 C229 C233 C239 C243 C247 C251 C255 C259 C263 C267 C271 C275 C279 C283 C287 C291 C295 C299 C303 C307 C311 C315 C319 C323 C327 C331 C335 C339 C343 C347 C351 C355 C359 C363 C367 C371 C375 C379 C383 C387 C391 C395 C399 C22 C34 C38:C39 C105 C46 C58 C63" xr:uid="{00000000-0002-0000-0200-000012000000}"/>
    <dataValidation allowBlank="1" showInputMessage="1" showErrorMessage="1" promptTitle="Traveler Title" prompt="List traveler's title here." sqref="B403 B407 B411 B415 B419 B423 B427 B431 B435 B97:B98 B105 B67 B63 B93 B439 B71 B110 B114 B119 B124 B130 B134 B139 B145 B150 B154 B158 B162 B166 B171 B175 B179 B184 B189 B193 B197 B201 B205 B209 B213 B217 B221 B225 B229 B233 B239 B243 B247 B251 B255 B259 B263 B267 B271 B275 B279 B283 B287 B291 B295 B299 B303 B307 B311 B315 B319 B323 B327 B331 B335 B339 B343 B347 B351 B355 B359 B363 B367 B371 B375 B379 B383 B387 B391 B395 B399 B22 B38:B39 B45:B46 B58" xr:uid="{00000000-0002-0000-0200-000013000000}"/>
    <dataValidation allowBlank="1" showInputMessage="1" showErrorMessage="1" promptTitle="Location " prompt="List location of event here." sqref="F401 F405 F409 F413 F417 F421 F425 F429 F433 F437 F73:F77 F81 F85:F86 F69 F95 F25 F101:F102 F112 F116:F117 F121:F122 F126:F128 F132 F136:F137 F141:F142 F147 F152 F156 F160 F164 F168:F169 F173 F177 F181:F182 F186:F187 F191 F195 F199 F203 F207 F211 F215 F219 F223 F227 F231 F235:F237 F241 F245 F249 F253 F257 F261 F265 F269 F273 F277 F281 F285 F289 F293 F297 F301 F305 F309 F313 F317 F321 F325 F329 F333 F337 F341 F345 F349 F353 F357 F361 F365 F369 F373 F377 F381 F385 F389 F393 F397 F20:F21 F30:F32 F36 F42:F43 F107 F54:F56 F61 F65 F90:F91" xr:uid="{00000000-0002-0000-0200-000014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401 D405 D409 D413 D417 D421 D425 D429 D433 D437 D73:D77 D81 D85:D86 D107 D95 D69 D101:D102 D112 D116:D117 D121:D122 D126:D128 D132 D136:D137 D141:D142 D147 D152 D156 D160 D164 D168:D169 D173 D177 D181:D182 D186:D187 D191 D195 D199 D203 D207 D211 D215 D219 D223 D227 D231 D235:D237 D241 D245 D249 D253 D257 D261 D265 D269 D273 D277 D281 D285 D289 D293 D297 D301 D305 D309 D313 D317 D321 D325 D329 D333 D337 D341 D345 D349 D353 D357 D361 D365 D369 D373 D377 D381 D385 D389 D393 D397 D24:D25 D30:D32 D36 D42:D43 D48 D54:D56 D61 D65 D90:D91 D114" xr:uid="{00000000-0002-0000-0200-000015000000}">
      <formula1>40179</formula1>
      <formula2>73051</formula2>
    </dataValidation>
    <dataValidation allowBlank="1" showInputMessage="1" showErrorMessage="1" promptTitle="Event Description" prompt="Provide event description (e.g. title of the conference) here." sqref="C401 C405 C409 C413 C417 C421 C425 C429 C433 C437 C73:C77 C81 C85:C86 C90:C91 C95 C107 C101:C102 C112 C116:C117 C69 C126:C128 C132 C136:C137 C141:C142 C147 C152 C156 C160 C164 C168:C169 C173 C177 C181:C182 C186:C187 C191 C195 C199 C203 C207 C211 C215 C219 C223 C227 C231 C235:C237 C241 C245 C249 C253 C257 C261 C265 C269 C273 C277 C281 C285 C289 C293 C297 C301 C305 C309 C313 C317 C321 C325 C329 C333 C337 C341 C345 C349 C353 C357 C361 C365 C369 C373 C377 C381 C385 C389 C393 C397 C30:C32 C36 C42:C43 C48 C54:C56 C61 C65" xr:uid="{00000000-0002-0000-0200-000016000000}"/>
    <dataValidation allowBlank="1" showInputMessage="1" showErrorMessage="1" promptTitle="Traveler Name " prompt="List traveler's first and last name here." sqref="B18" xr:uid="{2E920D2A-6A96-4D7C-BD73-7F0F8A9516A0}"/>
    <dataValidation allowBlank="1" showInputMessage="1" showErrorMessage="1" promptTitle="Agency Contact Email" prompt="Delete contents of this cell and replace with agency contact's email address." sqref="D10:F10" xr:uid="{00000000-0002-0000-0200-000018000000}"/>
    <dataValidation allowBlank="1" showInputMessage="1" showErrorMessage="1" promptTitle="Agency Contact Name" prompt="Delete contents of this cell and enter agency contact's name" sqref="C10" xr:uid="{00000000-0002-0000-0200-000019000000}"/>
    <dataValidation allowBlank="1" showInputMessage="1" showErrorMessage="1" promptTitle="Sub-Agency Name" prompt="Delete contents and enter sub-agency name.  If there is no sub-agency, then delete this cell." sqref="B9:F9" xr:uid="{00000000-0002-0000-0200-00001A000000}"/>
    <dataValidation allowBlank="1" showInputMessage="1" showErrorMessage="1" promptTitle="Reporting Agency Name" prompt="Delete contents of this cell and enter reporting agency name." sqref="B8:F8" xr:uid="{00000000-0002-0000-0200-00001B000000}"/>
    <dataValidation allowBlank="1" showInputMessage="1" showErrorMessage="1" promptTitle="Of Pages" prompt="Enter total number of pages in workbook." sqref="L6" xr:uid="{00000000-0002-0000-0200-00001C000000}"/>
    <dataValidation allowBlank="1" showInputMessage="1" showErrorMessage="1" promptTitle="Page Number" prompt="Enter page number referentially to the other pages in this workbook." sqref="K6" xr:uid="{00000000-0002-0000-0200-00001D000000}"/>
    <dataValidation allowBlank="1" showInputMessage="1" showErrorMessage="1" promptTitle="Travel Date(s) Example" prompt="Travel Date is listed here." sqref="F16" xr:uid="{00000000-0002-0000-0200-00001E000000}"/>
    <dataValidation allowBlank="1" showInputMessage="1" showErrorMessage="1" promptTitle="Event Sponsor Example" prompt="Event Sponsor is listed here." sqref="C16" xr:uid="{00000000-0002-0000-0200-00001F000000}"/>
    <dataValidation allowBlank="1" showInputMessage="1" showErrorMessage="1" promptTitle="Traveler Title Example" prompt="Traveler Title is listed here." sqref="B16" xr:uid="{00000000-0002-0000-0200-000020000000}"/>
    <dataValidation allowBlank="1" showInputMessage="1" showErrorMessage="1" promptTitle="Location Example" prompt="Location listed here." sqref="F14" xr:uid="{00000000-0002-0000-0200-000021000000}"/>
    <dataValidation allowBlank="1" showInputMessage="1" showErrorMessage="1" promptTitle="Event Description Example" prompt="Event Description listed here._x000a_" sqref="C14" xr:uid="{00000000-0002-0000-0200-000022000000}"/>
    <dataValidation allowBlank="1" showInputMessage="1" showErrorMessage="1" promptTitle="Traveler Name Example" prompt="Traveler Name Listed Here" sqref="B14" xr:uid="{00000000-0002-0000-0200-000023000000}"/>
    <dataValidation type="date" allowBlank="1" showInputMessage="1" showErrorMessage="1" errorTitle="Data Entry Error" error="Please enter date using MM/DD/YYYY" promptTitle="Event Ending Date Example" prompt="Event ending date is listed here using the form MM/DD/YYYY." sqref="D16" xr:uid="{00000000-0002-0000-0200-000024000000}">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xr:uid="{00000000-0002-0000-0200-000025000000}">
      <formula1>40179</formula1>
      <formula2>73051</formula2>
    </dataValidation>
    <dataValidation type="whole" allowBlank="1" showInputMessage="1" showErrorMessage="1" promptTitle="Year" prompt="Enter the current year here.  It will populate the correct year in the rest of the form." sqref="M6" xr:uid="{00000000-0002-0000-0200-000026000000}">
      <formula1>2011</formula1>
      <formula2>2050</formula2>
    </dataValidation>
    <dataValidation allowBlank="1" showInputMessage="1" showErrorMessage="1" promptTitle="Benefit #3 Total Amount Example" prompt="The total amount of Benefit #3 is entered here." sqref="M16" xr:uid="{00000000-0002-0000-0200-000027000000}"/>
    <dataValidation allowBlank="1" showInputMessage="1" showErrorMessage="1" promptTitle="Benefit #2 Total Amount Example" prompt="The total amount of Benefit #2 is entered here." sqref="M15" xr:uid="{00000000-0002-0000-0200-000028000000}"/>
    <dataValidation allowBlank="1" showInputMessage="1" showErrorMessage="1" promptTitle="Payment #2-- Payment in-kind" prompt="If payment type for benefit #2 was in-kind, this box would contain an x." sqref="L15" xr:uid="{00000000-0002-0000-0200-000029000000}"/>
    <dataValidation allowBlank="1" showInputMessage="1" showErrorMessage="1" promptTitle="Benefit #3-- Payment in-kind" prompt="Since the payment type for benefit #3 was in-kind, this box contains an x." sqref="L16" xr:uid="{00000000-0002-0000-0200-00002A000000}"/>
    <dataValidation allowBlank="1" showInputMessage="1" showErrorMessage="1" promptTitle="Benefit #3-- Payment by Check" prompt="If payment type for benefit #3 was by check, this box would contain an x." sqref="K16" xr:uid="{00000000-0002-0000-0200-00002B000000}"/>
    <dataValidation allowBlank="1" showInputMessage="1" showErrorMessage="1" promptTitle="Benefit #2-- Payment by Check" prompt="Since benefit #2 was paid by check, this box contains an x." sqref="K15" xr:uid="{00000000-0002-0000-0200-00002C000000}"/>
    <dataValidation allowBlank="1" showInputMessage="1" showErrorMessage="1" promptTitle="Benefit #3 Description Example" prompt="Benefit #3 description is listed here" sqref="J16" xr:uid="{00000000-0002-0000-0200-00002D000000}"/>
    <dataValidation allowBlank="1" showInputMessage="1" showErrorMessage="1" promptTitle="Benefit #2 Description Example" prompt="Benefit #2 description is listed here" sqref="J15" xr:uid="{00000000-0002-0000-0200-00002E000000}"/>
    <dataValidation allowBlank="1" showInputMessage="1" showErrorMessage="1" promptTitle="Benefit #1 Total Amount Example" prompt="The total amount of Benefit #1 is entered here." sqref="M14" xr:uid="{00000000-0002-0000-0200-00002F000000}"/>
    <dataValidation allowBlank="1" showInputMessage="1" showErrorMessage="1" promptTitle="Benefit #1-- Payment in-kind" prompt="Since the payment type for benefit #1 was in-kind, this box contains an x." sqref="L14" xr:uid="{00000000-0002-0000-0200-000030000000}"/>
    <dataValidation allowBlank="1" showInputMessage="1" showErrorMessage="1" promptTitle="Benefit #1--Payment by Check" prompt="If payment type for benefit #1 was by check, this box would contain an x." sqref="K14" xr:uid="{00000000-0002-0000-0200-000031000000}"/>
    <dataValidation allowBlank="1" showInputMessage="1" showErrorMessage="1" promptTitle="Benefit#1 Description Example" prompt="Benefit Description for Entry #1 is listed here." sqref="J14" xr:uid="{00000000-0002-0000-0200-000032000000}"/>
    <dataValidation allowBlank="1" showInputMessage="1" showErrorMessage="1" promptTitle="Benefit Source" prompt="List the benefit source here." sqref="G14:I14 G361:I361 G437:I437 G16:I16 G365:I365 G369:I369 G373:I373 G377:I377 G381:I381 G433:I433 G385:I385 G389:I389 G393:I393 G397:I397 G401:I401 G79:I79 G83:I83 G88:I88 G93:I93 G405:I405 G105:I105 G69:I69 G114:I114 G119:I119 G124:I124 G130:I130 G134:I134 G139:I139 G145:I145 G150:I150 G154:I154 G158:I158 G162:I162 G166:I166 G171:I171 G175:I175 G179:I179 G184:I184 G189:I189 G193:I193 G197:I197 G201:I201 G205:I205 G209:I209 G213:I213 G217:I217 G221:I221 G225:I225 G229:I229 G233:I233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G415:I415 G419:I419 G423:I423 G427:I427 G431:I431 G435:I435 G439:I439 G409:I409 G413:I413 G417:I417 G421:I421 G425:I425 G429:I429 G97:I98 G73:I77 G81:I81 G85:I86 G90:I91 G95:I95 G36 G101:I102 G112:I112 G116:I117 G121:I122 G126:I128 G132:I132 G136:I137 G141:I142 G147:I147 G152:I152 G156:I156 G160:I160 G164:I164 G168:I169 G173:I173 G177:I177 G181:I182 G186:I187 G191:I191 G195:I195 G199:I199 G203:I203 G207:I207 G211:I211 G215:I215 G219:I219 G223:I223 G227:I227 G231:I231 G235:I237 G241:I241 G245:I245 G249:I249 G253:I253 G257:I257 G261:I261 G265:I265 G269:I269 G273:I273 G277:I277 G281:I281 G285:I285 G289:I289 G293:I293 G297:I297 G301:I301 G305:I305 G309:I309 G313:I313 G317:I317 G321:I321 G325:I325 G329:I329 G333:I333 G337:I337 G341:I341 G345:I345 G349:I349 G353:I353 G357:I357 G18 G107:I107 G34:I34 G30:I32 G40:I40 G52:I52 G59:I59 G63:I63 G67:I67 G71:I71 G45:I45 G24 G42:I43 G48:I48 G54:I56 G61:I61 G65:I65 G109" xr:uid="{00000000-0002-0000-0200-000033000000}"/>
  </dataValidations>
  <hyperlinks>
    <hyperlink ref="D10" r:id="rId1" xr:uid="{00000000-0004-0000-0200-000000000000}"/>
  </hyperlinks>
  <pageMargins left="0.7" right="0.7" top="0.75" bottom="0.75" header="0.3" footer="0.3"/>
  <pageSetup orientation="portrait" r:id="rId2"/>
  <headerFooter>
    <oddHeader xml:space="preserve">&amp;C
</oddHeader>
    <oddFooter>&amp;L  </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1D0DF4B3600C40A9D92B722DE57BCC" ma:contentTypeVersion="12" ma:contentTypeDescription="Create a new document." ma:contentTypeScope="" ma:versionID="ff0f71f0bbeaa47db694afc8f8ea71cf">
  <xsd:schema xmlns:xsd="http://www.w3.org/2001/XMLSchema" xmlns:xs="http://www.w3.org/2001/XMLSchema" xmlns:p="http://schemas.microsoft.com/office/2006/metadata/properties" xmlns:ns2="25fde1d9-d568-4a1e-95e8-1c2b2c6279df" xmlns:ns3="826bb3a7-b430-478b-b9cb-299c8ce76cdb" targetNamespace="http://schemas.microsoft.com/office/2006/metadata/properties" ma:root="true" ma:fieldsID="bb8f5faf9bfa30b8df75f3aa7ad03d6d" ns2:_="" ns3:_="">
    <xsd:import namespace="25fde1d9-d568-4a1e-95e8-1c2b2c6279df"/>
    <xsd:import namespace="826bb3a7-b430-478b-b9cb-299c8ce76c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fde1d9-d568-4a1e-95e8-1c2b2c627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23960b3-8d78-4481-b360-8436e3ff891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6bb3a7-b430-478b-b9cb-299c8ce76cd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6f19bfe-8511-4528-8dc3-14abe27948b4}" ma:internalName="TaxCatchAll" ma:showField="CatchAllData" ma:web="826bb3a7-b430-478b-b9cb-299c8ce76cd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26bb3a7-b430-478b-b9cb-299c8ce76cdb" xsi:nil="true"/>
    <lcf76f155ced4ddcb4097134ff3c332f xmlns="25fde1d9-d568-4a1e-95e8-1c2b2c6279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13B701-12B6-46CE-847C-B4A2DEA512AD}">
  <ds:schemaRefs>
    <ds:schemaRef ds:uri="http://schemas.microsoft.com/sharepoint/v3/contenttype/forms"/>
  </ds:schemaRefs>
</ds:datastoreItem>
</file>

<file path=customXml/itemProps2.xml><?xml version="1.0" encoding="utf-8"?>
<ds:datastoreItem xmlns:ds="http://schemas.openxmlformats.org/officeDocument/2006/customXml" ds:itemID="{03AE74C1-A3F0-46FF-9D5C-2AF416D883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fde1d9-d568-4a1e-95e8-1c2b2c6279df"/>
    <ds:schemaRef ds:uri="826bb3a7-b430-478b-b9cb-299c8ce76c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5F9A15-8CA5-4C52-90BF-4E5B17E07BB0}">
  <ds:schemaRefs>
    <ds:schemaRef ds:uri="http://schemas.microsoft.com/office/2006/metadata/properties"/>
    <ds:schemaRef ds:uri="http://schemas.microsoft.com/office/infopath/2007/PartnerControls"/>
    <ds:schemaRef ds:uri="826bb3a7-b430-478b-b9cb-299c8ce76cdb"/>
    <ds:schemaRef ds:uri="25fde1d9-d568-4a1e-95e8-1c2b2c6279d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 Sheet</vt:lpstr>
      <vt:lpstr>Agency Acronym</vt:lpstr>
      <vt:lpstr>1353 Report NSF </vt:lpstr>
      <vt:lpstr>'Instruction Sheet'!Print_Area</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2024-07-17T15:30:26Z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925f6b8d-305f-4ea6-8cab-800830a8fa2f</vt:lpwstr>
  </property>
  <property fmtid="{D5CDD505-2E9C-101B-9397-08002B2CF9AE}" pid="3" name="ContainsCUI">
    <vt:lpwstr>No</vt:lpwstr>
  </property>
  <property fmtid="{D5CDD505-2E9C-101B-9397-08002B2CF9AE}" pid="4" name="ContentTypeId">
    <vt:lpwstr>0x010100961D0DF4B3600C40A9D92B722DE57BCC</vt:lpwstr>
  </property>
  <property fmtid="{D5CDD505-2E9C-101B-9397-08002B2CF9AE}" pid="5" name="MediaServiceImageTags">
    <vt:lpwstr/>
  </property>
</Properties>
</file>