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3820"/>
  <mc:AlternateContent xmlns:mc="http://schemas.openxmlformats.org/markup-compatibility/2006">
    <mc:Choice Requires="x15">
      <x15ac:absPath xmlns:x15ac="http://schemas.microsoft.com/office/spreadsheetml/2010/11/ac" url="H:\1353 Travel Reports\2022\2022\National Aeronautics &amp; Space Administration\MAY\"/>
    </mc:Choice>
  </mc:AlternateContent>
  <bookViews>
    <workbookView xWindow="0" yWindow="0" windowWidth="28800" windowHeight="13020" tabRatio="806"/>
  </bookViews>
  <sheets>
    <sheet name="AFRC" sheetId="31" r:id="rId1"/>
    <sheet name="ARC" sheetId="32" r:id="rId2"/>
    <sheet name="GRC" sheetId="22" r:id="rId3"/>
    <sheet name="GSFC" sheetId="23" r:id="rId4"/>
    <sheet name="HQ" sheetId="24" r:id="rId5"/>
    <sheet name="JSC" sheetId="25" r:id="rId6"/>
    <sheet name="KSC" sheetId="26" r:id="rId7"/>
    <sheet name="LARC" sheetId="30" r:id="rId8"/>
    <sheet name="MSFC" sheetId="27" r:id="rId9"/>
    <sheet name="NSSC" sheetId="28" r:id="rId10"/>
    <sheet name="SSC" sheetId="29" r:id="rId11"/>
  </sheets>
  <definedNames>
    <definedName name="CENTER">#REF!</definedName>
  </definedNames>
  <calcPr calcId="152511"/>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9" i="29" l="1"/>
  <c r="J9" i="22"/>
  <c r="Q422" i="31" l="1"/>
  <c r="Q423" i="29" l="1"/>
  <c r="Q422" i="29"/>
  <c r="H9" i="29" s="1"/>
  <c r="A18" i="29"/>
  <c r="A22" i="29" s="1"/>
  <c r="A26" i="29" s="1"/>
  <c r="A30" i="29" s="1"/>
  <c r="A34" i="29" s="1"/>
  <c r="A38" i="29" s="1"/>
  <c r="A42" i="29" s="1"/>
  <c r="A46" i="29" s="1"/>
  <c r="A50" i="29" s="1"/>
  <c r="A54" i="29" s="1"/>
  <c r="A58" i="29" s="1"/>
  <c r="A62" i="29" s="1"/>
  <c r="A66" i="29" s="1"/>
  <c r="A70" i="29" s="1"/>
  <c r="A74" i="29" s="1"/>
  <c r="A78" i="29" s="1"/>
  <c r="A82" i="29" s="1"/>
  <c r="A86" i="29" s="1"/>
  <c r="A90" i="29" s="1"/>
  <c r="A94" i="29" s="1"/>
  <c r="A98" i="29" s="1"/>
  <c r="A102" i="29" s="1"/>
  <c r="A106" i="29" s="1"/>
  <c r="A110" i="29" s="1"/>
  <c r="A114" i="29" s="1"/>
  <c r="A118" i="29" s="1"/>
  <c r="A122" i="29" s="1"/>
  <c r="A126" i="29" s="1"/>
  <c r="A130" i="29" s="1"/>
  <c r="A134" i="29" s="1"/>
  <c r="A138" i="29" s="1"/>
  <c r="A142" i="29" s="1"/>
  <c r="A146" i="29" s="1"/>
  <c r="A150" i="29" s="1"/>
  <c r="A154" i="29" s="1"/>
  <c r="A158" i="29" s="1"/>
  <c r="A162" i="29" s="1"/>
  <c r="A166" i="29" s="1"/>
  <c r="A170" i="29" s="1"/>
  <c r="A174" i="29" s="1"/>
  <c r="A178" i="29" s="1"/>
  <c r="A182" i="29" s="1"/>
  <c r="A186" i="29" s="1"/>
  <c r="A190" i="29" s="1"/>
  <c r="A194" i="29" s="1"/>
  <c r="A198" i="29" s="1"/>
  <c r="A202" i="29" s="1"/>
  <c r="A206" i="29" s="1"/>
  <c r="A210" i="29" s="1"/>
  <c r="A214" i="29" s="1"/>
  <c r="A218" i="29" s="1"/>
  <c r="A222" i="29" s="1"/>
  <c r="A226" i="29" s="1"/>
  <c r="A230" i="29" s="1"/>
  <c r="A234" i="29" s="1"/>
  <c r="A238" i="29" s="1"/>
  <c r="A242" i="29" s="1"/>
  <c r="A246" i="29" s="1"/>
  <c r="A250" i="29" s="1"/>
  <c r="A254" i="29" s="1"/>
  <c r="A258" i="29" s="1"/>
  <c r="A262" i="29" s="1"/>
  <c r="A266" i="29" s="1"/>
  <c r="A270" i="29" s="1"/>
  <c r="A274" i="29" s="1"/>
  <c r="A278" i="29" s="1"/>
  <c r="A282" i="29" s="1"/>
  <c r="A286" i="29" s="1"/>
  <c r="A290" i="29" s="1"/>
  <c r="A294" i="29" s="1"/>
  <c r="A298" i="29" s="1"/>
  <c r="A302" i="29" s="1"/>
  <c r="A306" i="29" s="1"/>
  <c r="A310" i="29" s="1"/>
  <c r="A314" i="29" s="1"/>
  <c r="A318" i="29" s="1"/>
  <c r="A322" i="29" s="1"/>
  <c r="A326" i="29" s="1"/>
  <c r="A330" i="29" s="1"/>
  <c r="A334" i="29" s="1"/>
  <c r="A338" i="29" s="1"/>
  <c r="A342" i="29" s="1"/>
  <c r="A346" i="29" s="1"/>
  <c r="A350" i="29" s="1"/>
  <c r="A354" i="29" s="1"/>
  <c r="A358" i="29" s="1"/>
  <c r="A362" i="29" s="1"/>
  <c r="A366" i="29" s="1"/>
  <c r="A370" i="29" s="1"/>
  <c r="A374" i="29" s="1"/>
  <c r="A378" i="29" s="1"/>
  <c r="A382" i="29" s="1"/>
  <c r="A386" i="29" s="1"/>
  <c r="A390" i="29" s="1"/>
  <c r="A394" i="29" s="1"/>
  <c r="A398" i="29" s="1"/>
  <c r="A402" i="29" s="1"/>
  <c r="A406" i="29" s="1"/>
  <c r="A410" i="29" s="1"/>
  <c r="A414" i="29" s="1"/>
  <c r="Q423" i="28"/>
  <c r="J9" i="28" s="1"/>
  <c r="Q422" i="28"/>
  <c r="H9" i="28" s="1"/>
  <c r="A18" i="28"/>
  <c r="A22" i="28" s="1"/>
  <c r="A26" i="28" s="1"/>
  <c r="A30" i="28" s="1"/>
  <c r="A34" i="28" s="1"/>
  <c r="A38" i="28" s="1"/>
  <c r="A42" i="28" s="1"/>
  <c r="A46" i="28" s="1"/>
  <c r="A50" i="28" s="1"/>
  <c r="A54" i="28" s="1"/>
  <c r="A58" i="28" s="1"/>
  <c r="A62" i="28" s="1"/>
  <c r="A66" i="28" s="1"/>
  <c r="A70" i="28" s="1"/>
  <c r="A74" i="28" s="1"/>
  <c r="A78" i="28" s="1"/>
  <c r="A82" i="28" s="1"/>
  <c r="A86" i="28" s="1"/>
  <c r="A90" i="28" s="1"/>
  <c r="A94" i="28" s="1"/>
  <c r="A98" i="28" s="1"/>
  <c r="A102" i="28" s="1"/>
  <c r="A106" i="28" s="1"/>
  <c r="A110" i="28" s="1"/>
  <c r="A114" i="28" s="1"/>
  <c r="A118" i="28" s="1"/>
  <c r="A122" i="28" s="1"/>
  <c r="A126" i="28" s="1"/>
  <c r="A130" i="28" s="1"/>
  <c r="A134" i="28" s="1"/>
  <c r="A138" i="28" s="1"/>
  <c r="A142" i="28" s="1"/>
  <c r="A146" i="28" s="1"/>
  <c r="A150" i="28" s="1"/>
  <c r="A154" i="28" s="1"/>
  <c r="A158" i="28" s="1"/>
  <c r="A162" i="28" s="1"/>
  <c r="A166" i="28" s="1"/>
  <c r="A170" i="28" s="1"/>
  <c r="A174" i="28" s="1"/>
  <c r="A178" i="28" s="1"/>
  <c r="A182" i="28" s="1"/>
  <c r="A186" i="28" s="1"/>
  <c r="A190" i="28" s="1"/>
  <c r="A194" i="28" s="1"/>
  <c r="A198" i="28" s="1"/>
  <c r="A202" i="28" s="1"/>
  <c r="A206" i="28" s="1"/>
  <c r="A210" i="28" s="1"/>
  <c r="A214" i="28" s="1"/>
  <c r="A218" i="28" s="1"/>
  <c r="A222" i="28" s="1"/>
  <c r="A226" i="28" s="1"/>
  <c r="A230" i="28" s="1"/>
  <c r="A234" i="28" s="1"/>
  <c r="A238" i="28" s="1"/>
  <c r="A242" i="28" s="1"/>
  <c r="A246" i="28" s="1"/>
  <c r="A250" i="28" s="1"/>
  <c r="A254" i="28" s="1"/>
  <c r="A258" i="28" s="1"/>
  <c r="A262" i="28" s="1"/>
  <c r="A266" i="28" s="1"/>
  <c r="A270" i="28" s="1"/>
  <c r="A274" i="28" s="1"/>
  <c r="A278" i="28" s="1"/>
  <c r="A282" i="28" s="1"/>
  <c r="A286" i="28" s="1"/>
  <c r="A290" i="28" s="1"/>
  <c r="A294" i="28" s="1"/>
  <c r="A298" i="28" s="1"/>
  <c r="A302" i="28" s="1"/>
  <c r="A306" i="28" s="1"/>
  <c r="A310" i="28" s="1"/>
  <c r="A314" i="28" s="1"/>
  <c r="A318" i="28" s="1"/>
  <c r="A322" i="28" s="1"/>
  <c r="A326" i="28" s="1"/>
  <c r="A330" i="28" s="1"/>
  <c r="A334" i="28" s="1"/>
  <c r="A338" i="28" s="1"/>
  <c r="A342" i="28" s="1"/>
  <c r="A346" i="28" s="1"/>
  <c r="A350" i="28" s="1"/>
  <c r="A354" i="28" s="1"/>
  <c r="A358" i="28" s="1"/>
  <c r="A362" i="28" s="1"/>
  <c r="A366" i="28" s="1"/>
  <c r="A370" i="28" s="1"/>
  <c r="A374" i="28" s="1"/>
  <c r="A378" i="28" s="1"/>
  <c r="A382" i="28" s="1"/>
  <c r="A386" i="28" s="1"/>
  <c r="A390" i="28" s="1"/>
  <c r="A394" i="28" s="1"/>
  <c r="A398" i="28" s="1"/>
  <c r="A402" i="28" s="1"/>
  <c r="A406" i="28" s="1"/>
  <c r="A410" i="28" s="1"/>
  <c r="A414" i="28" s="1"/>
  <c r="Q423" i="27"/>
  <c r="J9" i="27" s="1"/>
  <c r="Q422" i="27"/>
  <c r="H9" i="27" s="1"/>
  <c r="A18" i="27"/>
  <c r="A22" i="27" s="1"/>
  <c r="A26" i="27" s="1"/>
  <c r="A30" i="27" s="1"/>
  <c r="A34" i="27" s="1"/>
  <c r="A38" i="27" s="1"/>
  <c r="A42" i="27" s="1"/>
  <c r="A46" i="27" s="1"/>
  <c r="A50" i="27" s="1"/>
  <c r="A54" i="27" s="1"/>
  <c r="A58" i="27" s="1"/>
  <c r="A62" i="27" s="1"/>
  <c r="A66" i="27" s="1"/>
  <c r="A70" i="27" s="1"/>
  <c r="A74" i="27" s="1"/>
  <c r="A78" i="27" s="1"/>
  <c r="A82" i="27" s="1"/>
  <c r="A86" i="27" s="1"/>
  <c r="A90" i="27" s="1"/>
  <c r="A94" i="27" s="1"/>
  <c r="A98" i="27" s="1"/>
  <c r="A102" i="27" s="1"/>
  <c r="A106" i="27" s="1"/>
  <c r="A110" i="27" s="1"/>
  <c r="A114" i="27" s="1"/>
  <c r="A118" i="27" s="1"/>
  <c r="A122" i="27" s="1"/>
  <c r="A126" i="27" s="1"/>
  <c r="A130" i="27" s="1"/>
  <c r="A134" i="27" s="1"/>
  <c r="A138" i="27" s="1"/>
  <c r="A142" i="27" s="1"/>
  <c r="A146" i="27" s="1"/>
  <c r="A150" i="27" s="1"/>
  <c r="A154" i="27" s="1"/>
  <c r="A158" i="27" s="1"/>
  <c r="A162" i="27" s="1"/>
  <c r="A166" i="27" s="1"/>
  <c r="A170" i="27" s="1"/>
  <c r="A174" i="27" s="1"/>
  <c r="A178" i="27" s="1"/>
  <c r="A182" i="27" s="1"/>
  <c r="A186" i="27" s="1"/>
  <c r="A190" i="27" s="1"/>
  <c r="A194" i="27" s="1"/>
  <c r="A198" i="27" s="1"/>
  <c r="A202" i="27" s="1"/>
  <c r="A206" i="27" s="1"/>
  <c r="A210" i="27" s="1"/>
  <c r="A214" i="27" s="1"/>
  <c r="A218" i="27" s="1"/>
  <c r="A222" i="27" s="1"/>
  <c r="A226" i="27" s="1"/>
  <c r="A230" i="27" s="1"/>
  <c r="A234" i="27" s="1"/>
  <c r="A238" i="27" s="1"/>
  <c r="A242" i="27" s="1"/>
  <c r="A246" i="27" s="1"/>
  <c r="A250" i="27" s="1"/>
  <c r="A254" i="27" s="1"/>
  <c r="A258" i="27" s="1"/>
  <c r="A262" i="27" s="1"/>
  <c r="A266" i="27" s="1"/>
  <c r="A270" i="27" s="1"/>
  <c r="A274" i="27" s="1"/>
  <c r="A278" i="27" s="1"/>
  <c r="A282" i="27" s="1"/>
  <c r="A286" i="27" s="1"/>
  <c r="A290" i="27" s="1"/>
  <c r="A294" i="27" s="1"/>
  <c r="A298" i="27" s="1"/>
  <c r="A302" i="27" s="1"/>
  <c r="A306" i="27" s="1"/>
  <c r="A310" i="27" s="1"/>
  <c r="A314" i="27" s="1"/>
  <c r="A318" i="27" s="1"/>
  <c r="A322" i="27" s="1"/>
  <c r="A326" i="27" s="1"/>
  <c r="A330" i="27" s="1"/>
  <c r="A334" i="27" s="1"/>
  <c r="A338" i="27" s="1"/>
  <c r="A342" i="27" s="1"/>
  <c r="A346" i="27" s="1"/>
  <c r="A350" i="27" s="1"/>
  <c r="A354" i="27" s="1"/>
  <c r="A358" i="27" s="1"/>
  <c r="A362" i="27" s="1"/>
  <c r="A366" i="27" s="1"/>
  <c r="A370" i="27" s="1"/>
  <c r="A374" i="27" s="1"/>
  <c r="A378" i="27" s="1"/>
  <c r="A382" i="27" s="1"/>
  <c r="A386" i="27" s="1"/>
  <c r="A390" i="27" s="1"/>
  <c r="A394" i="27" s="1"/>
  <c r="A398" i="27" s="1"/>
  <c r="A402" i="27" s="1"/>
  <c r="A406" i="27" s="1"/>
  <c r="A410" i="27" s="1"/>
  <c r="A414" i="27" s="1"/>
  <c r="Q423" i="30"/>
  <c r="J9" i="30" s="1"/>
  <c r="Q422" i="30"/>
  <c r="H9" i="30" s="1"/>
  <c r="A18" i="30"/>
  <c r="A22" i="30" s="1"/>
  <c r="A26" i="30" s="1"/>
  <c r="A30" i="30" s="1"/>
  <c r="A34" i="30" s="1"/>
  <c r="A38" i="30" s="1"/>
  <c r="A42" i="30" s="1"/>
  <c r="A46" i="30" s="1"/>
  <c r="A50" i="30" s="1"/>
  <c r="A54" i="30" s="1"/>
  <c r="A58" i="30" s="1"/>
  <c r="A62" i="30" s="1"/>
  <c r="A66" i="30" s="1"/>
  <c r="A70" i="30" s="1"/>
  <c r="A74" i="30" s="1"/>
  <c r="A78" i="30" s="1"/>
  <c r="A82" i="30" s="1"/>
  <c r="A86" i="30" s="1"/>
  <c r="A90" i="30" s="1"/>
  <c r="A94" i="30" s="1"/>
  <c r="A98" i="30" s="1"/>
  <c r="A102" i="30" s="1"/>
  <c r="A106" i="30" s="1"/>
  <c r="A110" i="30" s="1"/>
  <c r="A114" i="30" s="1"/>
  <c r="A118" i="30" s="1"/>
  <c r="A122" i="30" s="1"/>
  <c r="A126" i="30" s="1"/>
  <c r="A130" i="30" s="1"/>
  <c r="A134" i="30" s="1"/>
  <c r="A138" i="30" s="1"/>
  <c r="A142" i="30" s="1"/>
  <c r="A146" i="30" s="1"/>
  <c r="A150" i="30" s="1"/>
  <c r="A154" i="30" s="1"/>
  <c r="A158" i="30" s="1"/>
  <c r="A162" i="30" s="1"/>
  <c r="A166" i="30" s="1"/>
  <c r="A170" i="30" s="1"/>
  <c r="A174" i="30" s="1"/>
  <c r="A178" i="30" s="1"/>
  <c r="A182" i="30" s="1"/>
  <c r="A186" i="30" s="1"/>
  <c r="A190" i="30" s="1"/>
  <c r="A194" i="30" s="1"/>
  <c r="A198" i="30" s="1"/>
  <c r="A202" i="30" s="1"/>
  <c r="A206" i="30" s="1"/>
  <c r="A210" i="30" s="1"/>
  <c r="A214" i="30" s="1"/>
  <c r="A218" i="30" s="1"/>
  <c r="A222" i="30" s="1"/>
  <c r="A226" i="30" s="1"/>
  <c r="A230" i="30" s="1"/>
  <c r="A234" i="30" s="1"/>
  <c r="A238" i="30" s="1"/>
  <c r="A242" i="30" s="1"/>
  <c r="A246" i="30" s="1"/>
  <c r="A250" i="30" s="1"/>
  <c r="A254" i="30" s="1"/>
  <c r="A258" i="30" s="1"/>
  <c r="A262" i="30" s="1"/>
  <c r="A266" i="30" s="1"/>
  <c r="A270" i="30" s="1"/>
  <c r="A274" i="30" s="1"/>
  <c r="A278" i="30" s="1"/>
  <c r="A282" i="30" s="1"/>
  <c r="A286" i="30" s="1"/>
  <c r="A290" i="30" s="1"/>
  <c r="A294" i="30" s="1"/>
  <c r="A298" i="30" s="1"/>
  <c r="A302" i="30" s="1"/>
  <c r="A306" i="30" s="1"/>
  <c r="A310" i="30" s="1"/>
  <c r="A314" i="30" s="1"/>
  <c r="A318" i="30" s="1"/>
  <c r="A322" i="30" s="1"/>
  <c r="A326" i="30" s="1"/>
  <c r="A330" i="30" s="1"/>
  <c r="A334" i="30" s="1"/>
  <c r="A338" i="30" s="1"/>
  <c r="A342" i="30" s="1"/>
  <c r="A346" i="30" s="1"/>
  <c r="A350" i="30" s="1"/>
  <c r="A354" i="30" s="1"/>
  <c r="A358" i="30" s="1"/>
  <c r="A362" i="30" s="1"/>
  <c r="A366" i="30" s="1"/>
  <c r="A370" i="30" s="1"/>
  <c r="A374" i="30" s="1"/>
  <c r="A378" i="30" s="1"/>
  <c r="A382" i="30" s="1"/>
  <c r="A386" i="30" s="1"/>
  <c r="A390" i="30" s="1"/>
  <c r="A394" i="30" s="1"/>
  <c r="A398" i="30" s="1"/>
  <c r="A402" i="30" s="1"/>
  <c r="A406" i="30" s="1"/>
  <c r="A410" i="30" s="1"/>
  <c r="A414" i="30" s="1"/>
  <c r="Q423" i="26"/>
  <c r="J9" i="26" s="1"/>
  <c r="Q422" i="26"/>
  <c r="H9" i="26" s="1"/>
  <c r="A18" i="26"/>
  <c r="A22" i="26" s="1"/>
  <c r="A26" i="26" s="1"/>
  <c r="A30" i="26" s="1"/>
  <c r="A34" i="26" s="1"/>
  <c r="A38" i="26" s="1"/>
  <c r="A42" i="26" s="1"/>
  <c r="A46" i="26" s="1"/>
  <c r="A50" i="26" s="1"/>
  <c r="A54" i="26" s="1"/>
  <c r="A58" i="26" s="1"/>
  <c r="A62" i="26" s="1"/>
  <c r="A66" i="26" s="1"/>
  <c r="A70" i="26" s="1"/>
  <c r="A74" i="26" s="1"/>
  <c r="A78" i="26" s="1"/>
  <c r="A82" i="26" s="1"/>
  <c r="A86" i="26" s="1"/>
  <c r="A90" i="26" s="1"/>
  <c r="A94" i="26" s="1"/>
  <c r="A98" i="26" s="1"/>
  <c r="A102" i="26" s="1"/>
  <c r="A106" i="26" s="1"/>
  <c r="A110" i="26" s="1"/>
  <c r="A114" i="26" s="1"/>
  <c r="A118" i="26" s="1"/>
  <c r="A122" i="26" s="1"/>
  <c r="A126" i="26" s="1"/>
  <c r="A130" i="26" s="1"/>
  <c r="A134" i="26" s="1"/>
  <c r="A138" i="26" s="1"/>
  <c r="A142" i="26" s="1"/>
  <c r="A146" i="26" s="1"/>
  <c r="A150" i="26" s="1"/>
  <c r="A154" i="26" s="1"/>
  <c r="A158" i="26" s="1"/>
  <c r="A162" i="26" s="1"/>
  <c r="A166" i="26" s="1"/>
  <c r="A170" i="26" s="1"/>
  <c r="A174" i="26" s="1"/>
  <c r="A178" i="26" s="1"/>
  <c r="A182" i="26" s="1"/>
  <c r="A186" i="26" s="1"/>
  <c r="A190" i="26" s="1"/>
  <c r="A194" i="26" s="1"/>
  <c r="A198" i="26" s="1"/>
  <c r="A202" i="26" s="1"/>
  <c r="A206" i="26" s="1"/>
  <c r="A210" i="26" s="1"/>
  <c r="A214" i="26" s="1"/>
  <c r="A218" i="26" s="1"/>
  <c r="A222" i="26" s="1"/>
  <c r="A226" i="26" s="1"/>
  <c r="A230" i="26" s="1"/>
  <c r="A234" i="26" s="1"/>
  <c r="A238" i="26" s="1"/>
  <c r="A242" i="26" s="1"/>
  <c r="A246" i="26" s="1"/>
  <c r="A250" i="26" s="1"/>
  <c r="A254" i="26" s="1"/>
  <c r="A258" i="26" s="1"/>
  <c r="A262" i="26" s="1"/>
  <c r="A266" i="26" s="1"/>
  <c r="A270" i="26" s="1"/>
  <c r="A274" i="26" s="1"/>
  <c r="A278" i="26" s="1"/>
  <c r="A282" i="26" s="1"/>
  <c r="A286" i="26" s="1"/>
  <c r="A290" i="26" s="1"/>
  <c r="A294" i="26" s="1"/>
  <c r="A298" i="26" s="1"/>
  <c r="A302" i="26" s="1"/>
  <c r="A306" i="26" s="1"/>
  <c r="A310" i="26" s="1"/>
  <c r="A314" i="26" s="1"/>
  <c r="A318" i="26" s="1"/>
  <c r="A322" i="26" s="1"/>
  <c r="A326" i="26" s="1"/>
  <c r="A330" i="26" s="1"/>
  <c r="A334" i="26" s="1"/>
  <c r="A338" i="26" s="1"/>
  <c r="A342" i="26" s="1"/>
  <c r="A346" i="26" s="1"/>
  <c r="A350" i="26" s="1"/>
  <c r="A354" i="26" s="1"/>
  <c r="A358" i="26" s="1"/>
  <c r="A362" i="26" s="1"/>
  <c r="A366" i="26" s="1"/>
  <c r="A370" i="26" s="1"/>
  <c r="A374" i="26" s="1"/>
  <c r="A378" i="26" s="1"/>
  <c r="A382" i="26" s="1"/>
  <c r="A386" i="26" s="1"/>
  <c r="A390" i="26" s="1"/>
  <c r="A394" i="26" s="1"/>
  <c r="A398" i="26" s="1"/>
  <c r="A402" i="26" s="1"/>
  <c r="A406" i="26" s="1"/>
  <c r="A410" i="26" s="1"/>
  <c r="A414" i="26" s="1"/>
  <c r="Q423" i="25"/>
  <c r="J9" i="25" s="1"/>
  <c r="Q422" i="25"/>
  <c r="H9" i="25" s="1"/>
  <c r="A18" i="25"/>
  <c r="A22" i="25" s="1"/>
  <c r="A26" i="25" s="1"/>
  <c r="A30" i="25" s="1"/>
  <c r="A34" i="25" s="1"/>
  <c r="A38" i="25" s="1"/>
  <c r="A42" i="25" s="1"/>
  <c r="A46" i="25" s="1"/>
  <c r="A50" i="25" s="1"/>
  <c r="A54" i="25" s="1"/>
  <c r="A58" i="25" s="1"/>
  <c r="A62" i="25" s="1"/>
  <c r="A66" i="25" s="1"/>
  <c r="A70" i="25" s="1"/>
  <c r="A74" i="25" s="1"/>
  <c r="A78" i="25" s="1"/>
  <c r="A82" i="25" s="1"/>
  <c r="A86" i="25" s="1"/>
  <c r="A90" i="25" s="1"/>
  <c r="A94" i="25" s="1"/>
  <c r="A98" i="25" s="1"/>
  <c r="A102" i="25" s="1"/>
  <c r="A106" i="25" s="1"/>
  <c r="A110" i="25" s="1"/>
  <c r="A114" i="25" s="1"/>
  <c r="A118" i="25" s="1"/>
  <c r="A122" i="25" s="1"/>
  <c r="A126" i="25" s="1"/>
  <c r="A130" i="25" s="1"/>
  <c r="A134" i="25" s="1"/>
  <c r="A138" i="25" s="1"/>
  <c r="A142" i="25" s="1"/>
  <c r="A146" i="25" s="1"/>
  <c r="A150" i="25" s="1"/>
  <c r="A154" i="25" s="1"/>
  <c r="A158" i="25" s="1"/>
  <c r="A162" i="25" s="1"/>
  <c r="A166" i="25" s="1"/>
  <c r="A170" i="25" s="1"/>
  <c r="A174" i="25" s="1"/>
  <c r="A178" i="25" s="1"/>
  <c r="A182" i="25" s="1"/>
  <c r="A186" i="25" s="1"/>
  <c r="A190" i="25" s="1"/>
  <c r="A194" i="25" s="1"/>
  <c r="A198" i="25" s="1"/>
  <c r="A202" i="25" s="1"/>
  <c r="A206" i="25" s="1"/>
  <c r="A210" i="25" s="1"/>
  <c r="A214" i="25" s="1"/>
  <c r="A218" i="25" s="1"/>
  <c r="A222" i="25" s="1"/>
  <c r="A226" i="25" s="1"/>
  <c r="A230" i="25" s="1"/>
  <c r="A234" i="25" s="1"/>
  <c r="A238" i="25" s="1"/>
  <c r="A242" i="25" s="1"/>
  <c r="A246" i="25" s="1"/>
  <c r="A250" i="25" s="1"/>
  <c r="A254" i="25" s="1"/>
  <c r="A258" i="25" s="1"/>
  <c r="A262" i="25" s="1"/>
  <c r="A266" i="25" s="1"/>
  <c r="A270" i="25" s="1"/>
  <c r="A274" i="25" s="1"/>
  <c r="A278" i="25" s="1"/>
  <c r="A282" i="25" s="1"/>
  <c r="A286" i="25" s="1"/>
  <c r="A290" i="25" s="1"/>
  <c r="A294" i="25" s="1"/>
  <c r="A298" i="25" s="1"/>
  <c r="A302" i="25" s="1"/>
  <c r="A306" i="25" s="1"/>
  <c r="A310" i="25" s="1"/>
  <c r="A314" i="25" s="1"/>
  <c r="A318" i="25" s="1"/>
  <c r="A322" i="25" s="1"/>
  <c r="A326" i="25" s="1"/>
  <c r="A330" i="25" s="1"/>
  <c r="A334" i="25" s="1"/>
  <c r="A338" i="25" s="1"/>
  <c r="A342" i="25" s="1"/>
  <c r="A346" i="25" s="1"/>
  <c r="A350" i="25" s="1"/>
  <c r="A354" i="25" s="1"/>
  <c r="A358" i="25" s="1"/>
  <c r="A362" i="25" s="1"/>
  <c r="A366" i="25" s="1"/>
  <c r="A370" i="25" s="1"/>
  <c r="A374" i="25" s="1"/>
  <c r="A378" i="25" s="1"/>
  <c r="A382" i="25" s="1"/>
  <c r="A386" i="25" s="1"/>
  <c r="A390" i="25" s="1"/>
  <c r="A394" i="25" s="1"/>
  <c r="A398" i="25" s="1"/>
  <c r="A402" i="25" s="1"/>
  <c r="A406" i="25" s="1"/>
  <c r="A410" i="25" s="1"/>
  <c r="A414" i="25" s="1"/>
  <c r="Q423" i="24"/>
  <c r="J9" i="24" s="1"/>
  <c r="Q422" i="24"/>
  <c r="H9" i="24" s="1"/>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Q423" i="23"/>
  <c r="J9" i="23" s="1"/>
  <c r="Q422" i="23"/>
  <c r="H9" i="23" s="1"/>
  <c r="A18" i="23"/>
  <c r="A22" i="23" s="1"/>
  <c r="A26" i="23" s="1"/>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Q423" i="22"/>
  <c r="Q422" i="22"/>
  <c r="H9" i="22" s="1"/>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Q423" i="32"/>
  <c r="J9" i="32" s="1"/>
  <c r="Q422" i="32"/>
  <c r="H9" i="32" s="1"/>
  <c r="A18" i="32"/>
  <c r="A22" i="32" s="1"/>
  <c r="A26" i="32" s="1"/>
  <c r="A30" i="32" s="1"/>
  <c r="A34" i="32" s="1"/>
  <c r="A38" i="32" s="1"/>
  <c r="A42" i="32" s="1"/>
  <c r="A46" i="32" s="1"/>
  <c r="A50" i="32" s="1"/>
  <c r="A54" i="32" s="1"/>
  <c r="A58" i="32" s="1"/>
  <c r="A62" i="32" s="1"/>
  <c r="A66" i="32" s="1"/>
  <c r="A70" i="32" s="1"/>
  <c r="A74" i="32" s="1"/>
  <c r="A78" i="32" s="1"/>
  <c r="A82" i="32" s="1"/>
  <c r="A86" i="32" s="1"/>
  <c r="A90" i="32" s="1"/>
  <c r="A94" i="32" s="1"/>
  <c r="A98" i="32" s="1"/>
  <c r="A102" i="32" s="1"/>
  <c r="A106" i="32" s="1"/>
  <c r="A110" i="32" s="1"/>
  <c r="A114" i="32" s="1"/>
  <c r="A118" i="32" s="1"/>
  <c r="A122" i="32" s="1"/>
  <c r="A126" i="32" s="1"/>
  <c r="A130" i="32" s="1"/>
  <c r="A134" i="32" s="1"/>
  <c r="A138" i="32" s="1"/>
  <c r="A142" i="32" s="1"/>
  <c r="A146" i="32" s="1"/>
  <c r="A150" i="32" s="1"/>
  <c r="A154" i="32" s="1"/>
  <c r="A158" i="32" s="1"/>
  <c r="A162" i="32" s="1"/>
  <c r="A166" i="32" s="1"/>
  <c r="A170" i="32" s="1"/>
  <c r="A174" i="32" s="1"/>
  <c r="A178" i="32" s="1"/>
  <c r="A182" i="32" s="1"/>
  <c r="A186" i="32" s="1"/>
  <c r="A190" i="32" s="1"/>
  <c r="A194" i="32" s="1"/>
  <c r="A198" i="32" s="1"/>
  <c r="A202" i="32" s="1"/>
  <c r="A206" i="32" s="1"/>
  <c r="A210" i="32" s="1"/>
  <c r="A214" i="32" s="1"/>
  <c r="A218" i="32" s="1"/>
  <c r="A222" i="32" s="1"/>
  <c r="A226" i="32" s="1"/>
  <c r="A230" i="32" s="1"/>
  <c r="A234" i="32" s="1"/>
  <c r="A238" i="32" s="1"/>
  <c r="A242" i="32" s="1"/>
  <c r="A246" i="32" s="1"/>
  <c r="A250" i="32" s="1"/>
  <c r="A254" i="32" s="1"/>
  <c r="A258" i="32" s="1"/>
  <c r="A262" i="32" s="1"/>
  <c r="A266" i="32" s="1"/>
  <c r="A270" i="32" s="1"/>
  <c r="A274" i="32" s="1"/>
  <c r="A278" i="32" s="1"/>
  <c r="A282" i="32" s="1"/>
  <c r="A286" i="32" s="1"/>
  <c r="A290" i="32" s="1"/>
  <c r="A294" i="32" s="1"/>
  <c r="A298" i="32" s="1"/>
  <c r="A302" i="32" s="1"/>
  <c r="A306" i="32" s="1"/>
  <c r="A310" i="32" s="1"/>
  <c r="A314" i="32" s="1"/>
  <c r="A318" i="32" s="1"/>
  <c r="A322" i="32" s="1"/>
  <c r="A326" i="32" s="1"/>
  <c r="A330" i="32" s="1"/>
  <c r="A334" i="32" s="1"/>
  <c r="A338" i="32" s="1"/>
  <c r="A342" i="32" s="1"/>
  <c r="A346" i="32" s="1"/>
  <c r="A350" i="32" s="1"/>
  <c r="A354" i="32" s="1"/>
  <c r="A358" i="32" s="1"/>
  <c r="A362" i="32" s="1"/>
  <c r="A366" i="32" s="1"/>
  <c r="A370" i="32" s="1"/>
  <c r="A374" i="32" s="1"/>
  <c r="A378" i="32" s="1"/>
  <c r="A382" i="32" s="1"/>
  <c r="A386" i="32" s="1"/>
  <c r="A390" i="32" s="1"/>
  <c r="A394" i="32" s="1"/>
  <c r="A398" i="32" s="1"/>
  <c r="A402" i="32" s="1"/>
  <c r="A406" i="32" s="1"/>
  <c r="A410" i="32" s="1"/>
  <c r="A414" i="32" s="1"/>
  <c r="Q423" i="31"/>
  <c r="J9" i="31" s="1"/>
  <c r="H9" i="31"/>
  <c r="A18" i="31"/>
  <c r="A22" i="31" s="1"/>
  <c r="A26" i="31" s="1"/>
  <c r="A30" i="31" s="1"/>
  <c r="A34" i="31" s="1"/>
  <c r="A38" i="31" s="1"/>
  <c r="A42" i="31" s="1"/>
  <c r="A46" i="31" s="1"/>
  <c r="A50" i="31" s="1"/>
  <c r="A54" i="31" s="1"/>
  <c r="A58" i="31" s="1"/>
  <c r="A62" i="31" s="1"/>
  <c r="A66" i="31" s="1"/>
  <c r="A70" i="31" s="1"/>
  <c r="A74" i="31" s="1"/>
  <c r="A78" i="31" s="1"/>
  <c r="A82" i="31" s="1"/>
  <c r="A86" i="31" s="1"/>
  <c r="A90" i="31" s="1"/>
  <c r="A94" i="31" s="1"/>
  <c r="A98" i="31" s="1"/>
  <c r="A102" i="31" s="1"/>
  <c r="A106" i="31" s="1"/>
  <c r="A110" i="31" s="1"/>
  <c r="A114" i="31" s="1"/>
  <c r="A118" i="31" s="1"/>
  <c r="A122" i="31" s="1"/>
  <c r="A126" i="31" s="1"/>
  <c r="A130" i="31" s="1"/>
  <c r="A134" i="31" s="1"/>
  <c r="A138" i="31" s="1"/>
  <c r="A142" i="31" s="1"/>
  <c r="A146" i="31" s="1"/>
  <c r="A150" i="31" s="1"/>
  <c r="A154" i="31" s="1"/>
  <c r="A158" i="31" s="1"/>
  <c r="A162" i="31" s="1"/>
  <c r="A166" i="31" s="1"/>
  <c r="A170" i="31" s="1"/>
  <c r="A174" i="31" s="1"/>
  <c r="A178" i="31" s="1"/>
  <c r="A182" i="31" s="1"/>
  <c r="A186" i="31" s="1"/>
  <c r="A190" i="31" s="1"/>
  <c r="A194" i="31" s="1"/>
  <c r="A198" i="31" s="1"/>
  <c r="A202" i="31" s="1"/>
  <c r="A206" i="31" s="1"/>
  <c r="A210" i="31" s="1"/>
  <c r="A214" i="31" s="1"/>
  <c r="A218" i="31" s="1"/>
  <c r="A222" i="31" s="1"/>
  <c r="A226" i="31" s="1"/>
  <c r="A230" i="31" s="1"/>
  <c r="A234" i="31" s="1"/>
  <c r="A238" i="31" s="1"/>
  <c r="A242" i="31" s="1"/>
  <c r="A246" i="31" s="1"/>
  <c r="A250" i="31" s="1"/>
  <c r="A254" i="31" s="1"/>
  <c r="A258" i="31" s="1"/>
  <c r="A262" i="31" s="1"/>
  <c r="A266" i="31" s="1"/>
  <c r="A270" i="31" s="1"/>
  <c r="A274" i="31" s="1"/>
  <c r="A278" i="31" s="1"/>
  <c r="A282" i="31" s="1"/>
  <c r="A286" i="31" s="1"/>
  <c r="A290" i="31" s="1"/>
  <c r="A294" i="31" s="1"/>
  <c r="A298" i="31" s="1"/>
  <c r="A302" i="31" s="1"/>
  <c r="A306" i="31" s="1"/>
  <c r="A310" i="31" s="1"/>
  <c r="A314" i="31" s="1"/>
  <c r="A318" i="31" s="1"/>
  <c r="A322" i="31" s="1"/>
  <c r="A326" i="31" s="1"/>
  <c r="A330" i="31" s="1"/>
  <c r="A334" i="31" s="1"/>
  <c r="A338" i="31" s="1"/>
  <c r="A342" i="31" s="1"/>
  <c r="A346" i="31" s="1"/>
  <c r="A350" i="31" s="1"/>
  <c r="A354" i="31" s="1"/>
  <c r="A358" i="31" s="1"/>
  <c r="A362" i="31" s="1"/>
  <c r="A366" i="31" s="1"/>
  <c r="A370" i="31" s="1"/>
  <c r="A374" i="31" s="1"/>
  <c r="A378" i="31" s="1"/>
  <c r="A382" i="31" s="1"/>
  <c r="A386" i="31" s="1"/>
  <c r="A390" i="31" s="1"/>
  <c r="A394" i="31" s="1"/>
  <c r="A398" i="31" s="1"/>
  <c r="A402" i="31" s="1"/>
  <c r="A406" i="31" s="1"/>
  <c r="A410" i="31" s="1"/>
  <c r="A414" i="31" s="1"/>
</calcChain>
</file>

<file path=xl/comments1.xml><?xml version="1.0" encoding="utf-8"?>
<comments xmlns="http://schemas.openxmlformats.org/spreadsheetml/2006/main">
  <authors>
    <author>Taverna, Rose (NSSC-NSSC)[Service Provider]</author>
  </authors>
  <commentList>
    <comment ref="C11" authorId="0" shapeId="0">
      <text>
        <r>
          <rPr>
            <b/>
            <sz val="9"/>
            <color indexed="81"/>
            <rFont val="Tahoma"/>
            <family val="2"/>
          </rPr>
          <t>Taverna, Rose (NSSC-NSSC)[Service Provider]:</t>
        </r>
        <r>
          <rPr>
            <sz val="9"/>
            <color indexed="81"/>
            <rFont val="Tahoma"/>
            <family val="2"/>
          </rPr>
          <t xml:space="preserve">
MARIA WENDLING, CHERYL NIZNICK, OR JOSEPH KAN MAY SEND IN REPORT</t>
        </r>
      </text>
    </comment>
  </commentList>
</comments>
</file>

<file path=xl/sharedStrings.xml><?xml version="1.0" encoding="utf-8"?>
<sst xmlns="http://schemas.openxmlformats.org/spreadsheetml/2006/main" count="16298" uniqueCount="269">
  <si>
    <t>Lodging</t>
  </si>
  <si>
    <t>Transportation</t>
  </si>
  <si>
    <r>
      <rPr>
        <b/>
        <sz val="10"/>
        <rFont val="Arial"/>
        <family val="2"/>
      </rPr>
      <t>OGE Form-1353</t>
    </r>
    <r>
      <rPr>
        <sz val="10"/>
        <rFont val="Arial"/>
        <family val="2"/>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</si>
  <si>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</si>
  <si>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</si>
  <si>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</si>
  <si>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</si>
  <si>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</si>
  <si>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</si>
  <si>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National Aeronautics and Space Administration</t>
  </si>
  <si>
    <t>NEGATIVE REPORT</t>
  </si>
  <si>
    <t>Armstrong Space Flight Center</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</si>
  <si>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</si>
  <si>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</si>
  <si>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</si>
  <si>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</si>
  <si>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</si>
  <si>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</si>
  <si>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</si>
  <si>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</si>
  <si>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</si>
  <si>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</si>
  <si>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</si>
  <si>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</si>
  <si>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</si>
  <si>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</si>
  <si>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</si>
  <si>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SMITH, JOHN</t>
  </si>
  <si>
    <t>Conference on Asia-Pacific Relations</t>
  </si>
  <si>
    <t>San Francisco, CA</t>
  </si>
  <si>
    <t xml:space="preserve">Asia Pacific Forum Pacific Rim Foundation </t>
  </si>
  <si>
    <t>X</t>
  </si>
  <si>
    <t>TRAVELER TITLE</t>
  </si>
  <si>
    <t>EVENT SPONSOR</t>
  </si>
  <si>
    <t>ENDING DATE [MM/DD/YYYY]</t>
  </si>
  <si>
    <t>TRAVEL DATE(S)</t>
  </si>
  <si>
    <t>Secretary</t>
  </si>
  <si>
    <t>Asia-Pacific Forum</t>
  </si>
  <si>
    <t xml:space="preserve">                    </t>
  </si>
  <si>
    <t>8/11/2011-8/13/2011</t>
  </si>
  <si>
    <t>Meals &amp; Other</t>
  </si>
  <si>
    <t xml:space="preserve">                              </t>
  </si>
  <si>
    <t>Internal OGE Use Only</t>
  </si>
  <si>
    <t>Ames Research Center</t>
  </si>
  <si>
    <t>Glenn Research Center</t>
  </si>
  <si>
    <t>Goddard Space Flight Center</t>
  </si>
  <si>
    <t>NASA Headquarters</t>
  </si>
  <si>
    <t>Kennedy Space Center</t>
  </si>
  <si>
    <t>Langley Research Center</t>
  </si>
  <si>
    <t>Marshall Space Flight Center</t>
  </si>
  <si>
    <t>NASA Shared Services Center</t>
  </si>
  <si>
    <t>Stennis Space Center</t>
  </si>
  <si>
    <t>Johnson Space Center</t>
  </si>
  <si>
    <t>Brian Miller</t>
  </si>
  <si>
    <t>brian.g.miller@nasa.gov</t>
  </si>
  <si>
    <t>Heather Hitchcock</t>
  </si>
  <si>
    <t>heather.m.hitchcock@nasa.gov</t>
  </si>
  <si>
    <t>Trina Street</t>
  </si>
  <si>
    <t>trina.street@nasa.gov</t>
  </si>
  <si>
    <t>Daniel Rodriguez</t>
  </si>
  <si>
    <t>daniel.rodriguez-1@nasa.gov</t>
  </si>
  <si>
    <t>Danelle Cervantes</t>
  </si>
  <si>
    <t>danelle.l.cervantes@nasa.gov</t>
  </si>
  <si>
    <t>Louise Catalfamo</t>
  </si>
  <si>
    <t>louise.e.catalfamo-1@nasa.gov</t>
  </si>
  <si>
    <t>Gina Fox</t>
  </si>
  <si>
    <t>gina.m.fox@nasa.gov</t>
  </si>
  <si>
    <t>Connie McDonald</t>
  </si>
  <si>
    <t>connie.mcdonald-1@nasa.gov</t>
  </si>
  <si>
    <t>Michele Campbell</t>
  </si>
  <si>
    <t>michele.campbell@nasa.gov</t>
  </si>
  <si>
    <t>Nelson, C William</t>
  </si>
  <si>
    <t>Koch, Christina Hammock</t>
  </si>
  <si>
    <t>Meir, Jessica Ulrika</t>
  </si>
  <si>
    <t>Pedrotty, Samuel Mark</t>
  </si>
  <si>
    <t>Bollweg, Kenneth J</t>
  </si>
  <si>
    <t>Watson, Richard Earl</t>
  </si>
  <si>
    <t>Smith, Jeffrey D</t>
  </si>
  <si>
    <t>1353 Travel Report for National Aeronautics and Space Administration for the reporting period OCTOBER 1, 2021-MARCH 31, 2022</t>
  </si>
  <si>
    <t>Zanetti, Michael</t>
  </si>
  <si>
    <t>Diversified Communications</t>
  </si>
  <si>
    <t>02/06/2022-02/08/2022</t>
  </si>
  <si>
    <t>Research Aerospace Technologist, Planetary Studies</t>
  </si>
  <si>
    <t>Geo Week Conference</t>
  </si>
  <si>
    <t>Pederson, Clark</t>
  </si>
  <si>
    <t>74th Annual Meeting of the American Physical Society Division of Fluid Dynamics</t>
  </si>
  <si>
    <t>Phoenix, AZ</t>
  </si>
  <si>
    <t>11/20/2021-11/23/2021</t>
  </si>
  <si>
    <t>Research Aerospace Technologist,
Aerothermodynamics</t>
  </si>
  <si>
    <t>The University of Texas at Austin,
Oden Institute for Computational 
Engineering and Sciences</t>
  </si>
  <si>
    <t>The University of Texas at Austin</t>
  </si>
  <si>
    <t>Hunter, Roger</t>
  </si>
  <si>
    <t>Luxembourg, LUX</t>
  </si>
  <si>
    <t>University of Luxembourg</t>
  </si>
  <si>
    <t>Aerospace Technologist, Engineering Project Manager</t>
  </si>
  <si>
    <t>Security and Trust (SnT), University of Luxembourg</t>
  </si>
  <si>
    <t>Oxford, OH</t>
  </si>
  <si>
    <t>Miami University</t>
  </si>
  <si>
    <t>10/26/2021-10/28/2021</t>
  </si>
  <si>
    <t>Aerospace Technologist, Aerospace Flight Systems</t>
  </si>
  <si>
    <t>Speaker and presenter of Physics Colloquium at Wednesday Seminar Series for Department of Physics (Miami University of Oxford, OH)</t>
  </si>
  <si>
    <t>10/21/2021-10/24/2021</t>
  </si>
  <si>
    <t>3/9/2022-3/11/2022</t>
  </si>
  <si>
    <t>10/19/2021-10/21/2021</t>
  </si>
  <si>
    <t>Present at University of Arizona Colloquia</t>
  </si>
  <si>
    <t>University of Arizona</t>
  </si>
  <si>
    <t>10/27/2021-10/29/2021</t>
  </si>
  <si>
    <t>11/15/2021-11/16/2021</t>
  </si>
  <si>
    <t>Kirschbaum, Dalia</t>
  </si>
  <si>
    <t>American Geophysical Union</t>
  </si>
  <si>
    <t>12/12/2021-12/16/2021</t>
  </si>
  <si>
    <t>Naasz, Bo</t>
  </si>
  <si>
    <t>National Academy of Engineering</t>
  </si>
  <si>
    <t>9/21/2021-9/24/2021</t>
  </si>
  <si>
    <t>10/4/2021-10/9/2021</t>
  </si>
  <si>
    <t>12/11/2021-12/18/2021</t>
  </si>
  <si>
    <t>Noble, Scott</t>
  </si>
  <si>
    <t>Subbarao, Mark</t>
  </si>
  <si>
    <t>Campus Alliance for Advanced Visualization (CAAV)</t>
  </si>
  <si>
    <t>Information Technology Specialist</t>
  </si>
  <si>
    <t>11/1/2021-11/4/2021</t>
  </si>
  <si>
    <t>Williams, Brian</t>
  </si>
  <si>
    <t>University of Leipzig and Leipzig Institute for Tropospheric Research</t>
  </si>
  <si>
    <t>Research Aerospace Technologist, Climate and Radiation</t>
  </si>
  <si>
    <t>3rd (AC)³ Science Conference on Arctic Amplification</t>
  </si>
  <si>
    <t>2022 Institute of Electrical and Electronics Engineers (IEEE) Aerospace Conference</t>
  </si>
  <si>
    <t>IEEE Aerospace Conferences</t>
  </si>
  <si>
    <t>Berlin, DEU</t>
  </si>
  <si>
    <t>Bozeman, MT</t>
  </si>
  <si>
    <t>Aerospace Technologist, Stellar, Galactic, and Extragalactic</t>
  </si>
  <si>
    <t>Aerospace Technologist, Optical Engineering</t>
  </si>
  <si>
    <t xml:space="preserve">Rochester, NY </t>
  </si>
  <si>
    <t>Tucson, AZ</t>
  </si>
  <si>
    <t xml:space="preserve">New Orleans, LA	 </t>
  </si>
  <si>
    <t xml:space="preserve">Irvine, CA </t>
  </si>
  <si>
    <t>Copenhagen, DNK</t>
  </si>
  <si>
    <t>Santa Barbara, CA</t>
  </si>
  <si>
    <t>Newman, Paul</t>
  </si>
  <si>
    <t>Neumann, Thomas</t>
  </si>
  <si>
    <t>Howard, Joseph M</t>
  </si>
  <si>
    <t>Greenhouse, Matthew</t>
  </si>
  <si>
    <t>Fridlind, Ann</t>
  </si>
  <si>
    <t>Society of Photo-Optical Instrumentation Engineers (SPIE) Optifab 2021 Conference</t>
  </si>
  <si>
    <t xml:space="preserve">Society of Photo-Optical Instrumentation Engineers (SPIE) </t>
  </si>
  <si>
    <t>University of Rochester</t>
  </si>
  <si>
    <t>Present at University of Rochester Colloquium</t>
  </si>
  <si>
    <t>Present at American Geophysical Union (AGU) 2021 Conference</t>
  </si>
  <si>
    <t xml:space="preserve">Chief Research Aerospace Technologist, Earth Sciences and Remote Sensing </t>
  </si>
  <si>
    <t>Speaker at the 2021 US Frontiers of Engineering Conference</t>
  </si>
  <si>
    <t>Research Aerospace Technologist, Earth Sciences and Remote Sensing</t>
  </si>
  <si>
    <t>Rendezvous and Capture System Capability Lead, Aerospace Engineering</t>
  </si>
  <si>
    <t>Panelist at the Geological Survey of Denmark and Greenland (GEUS) for research area "Nature and Climate"</t>
  </si>
  <si>
    <t>Geological Survey of Denmark and Greenland</t>
  </si>
  <si>
    <t xml:space="preserve">Senior Scientist, Atmospheric Science </t>
  </si>
  <si>
    <t>American Geophysical Union (AGU) Annual Fall Meeting</t>
  </si>
  <si>
    <t>Research Aerospace Technologist, Fields and Particles</t>
  </si>
  <si>
    <t>2/27/2022-3/20/2022</t>
  </si>
  <si>
    <t>University of California Santa Barbara, the Kavli Institue of Theoretical Physics (KITP), workshop</t>
  </si>
  <si>
    <t xml:space="preserve">Speaker at the Campus Alliance for Advanced Visualization (CAAV) 2021 Conference </t>
  </si>
  <si>
    <t>Lafayette, IN</t>
  </si>
  <si>
    <t>University of California, Santa Barbara</t>
  </si>
  <si>
    <t>University of California, Irvine</t>
  </si>
  <si>
    <t>2/2/2022-2/4/2022</t>
  </si>
  <si>
    <t>Colloquium on XRISM (X-Ray Imaging and Spectroscopy Mission)  Status Updates at the University of California, Irvine School of Physical Sciences</t>
  </si>
  <si>
    <t>Albany, NY</t>
  </si>
  <si>
    <t>03/13/2022-03/16/2022</t>
  </si>
  <si>
    <t>VENEZIANO, JONATHAN</t>
  </si>
  <si>
    <t>Engineering Technician</t>
  </si>
  <si>
    <t>Engineering Technician (Mechanical)</t>
  </si>
  <si>
    <t>Presenting at FIRST (For Inspiration and Recognition of Science and Technology) New York Tech Valley Regional</t>
  </si>
  <si>
    <t>FIRST</t>
  </si>
  <si>
    <t>Hague, Tyler N</t>
  </si>
  <si>
    <t>Morgan, Andrew R</t>
  </si>
  <si>
    <t>Smith, Scott Michael</t>
  </si>
  <si>
    <t xml:space="preserve">Abercromby, Andrew </t>
  </si>
  <si>
    <t>09/21/2021 - 09/24/2021</t>
  </si>
  <si>
    <t>Genoa Science Festival</t>
  </si>
  <si>
    <t>Project Manager</t>
  </si>
  <si>
    <t>10/27/2021 - 11/01/2021</t>
  </si>
  <si>
    <t>Dervay, Joseph Paul</t>
  </si>
  <si>
    <t>Saint Jude Children's Research Hospital and the American Lebanese Syrian Associated Charities</t>
  </si>
  <si>
    <t>Physician</t>
  </si>
  <si>
    <t>09/14/2021 - 09/15/2021</t>
  </si>
  <si>
    <t>Mohamed Bin Rashid Space Center</t>
  </si>
  <si>
    <t>Astronaut</t>
  </si>
  <si>
    <t>Saeed Karmostaji</t>
  </si>
  <si>
    <t>10/22/2021 -10/31/2021</t>
  </si>
  <si>
    <t>10/22/2021 - 10/31/2021</t>
  </si>
  <si>
    <t>10/22//2021 - 10/31/2021</t>
  </si>
  <si>
    <t>The Lulea University of Technology</t>
  </si>
  <si>
    <t>Lena Abrahamsson</t>
  </si>
  <si>
    <t>11/8/2021 - 11/15/2021</t>
  </si>
  <si>
    <t>University of Texas at El Paso</t>
  </si>
  <si>
    <t>09/26/2021 - 09/29/2021</t>
  </si>
  <si>
    <t>The American Vein and Lymphatic Society</t>
  </si>
  <si>
    <t>Nutritionist, Manager for Nutritional Biochemistry</t>
  </si>
  <si>
    <t>10/07/2021 - 10/10/2021</t>
  </si>
  <si>
    <t>American Industrial Hygiene Association</t>
  </si>
  <si>
    <t>03/03/2022 - 03/06/2022</t>
  </si>
  <si>
    <t>Extravehicular Scientist</t>
  </si>
  <si>
    <t>Deputy Project Manager, SPLICE (Safe and Precise Landing-Integrated Capability Evolution) project</t>
  </si>
  <si>
    <t>Industrial Hygienist</t>
  </si>
  <si>
    <t>Irvine, CA</t>
  </si>
  <si>
    <t>Genoa, ITA</t>
  </si>
  <si>
    <t>Titusville, FL</t>
  </si>
  <si>
    <t>Dubai, UAE</t>
  </si>
  <si>
    <t>San Diego, CA</t>
  </si>
  <si>
    <t>Denver, CO</t>
  </si>
  <si>
    <t>Tampa, FL</t>
  </si>
  <si>
    <t>Lulea, SWE</t>
  </si>
  <si>
    <t>2021 US Frontiers of Engineering Symposium</t>
  </si>
  <si>
    <t>Speaker at Genoa Science Festival event</t>
  </si>
  <si>
    <t>Speaker at St. Jude Children's Research Hospital and American Lebanese Syrian Associated Charities' "Inspiration4" event</t>
  </si>
  <si>
    <t>Speaker at Mohamed Bin Rashid Space Center 71st International Astronautical Congress (IAC)</t>
  </si>
  <si>
    <t>Speaker at Lulea University of Technology Academic Ceremony and Banquet</t>
  </si>
  <si>
    <t>Panalist at Mechanistic Machine Learning and Digital Twins for Computational Science, Engineering and Technology, an IACM Conference</t>
  </si>
  <si>
    <t>Speaker at 35th Annual Congress of the American Vein and Lymphatic Society</t>
  </si>
  <si>
    <t>Participant in a training opportunity by the American Industrial Hygiene Association's Future Leaders Institute</t>
  </si>
  <si>
    <t>Presenter at Science Café</t>
  </si>
  <si>
    <t>Hurst, Kimberly</t>
  </si>
  <si>
    <t>Senior Program Specialist</t>
  </si>
  <si>
    <t>European Union</t>
  </si>
  <si>
    <t>11/13/2021-11/20/2021</t>
  </si>
  <si>
    <t>Kirkham, Gilbert</t>
  </si>
  <si>
    <t>Swiss Economic Forum</t>
  </si>
  <si>
    <t>Science Division Director</t>
  </si>
  <si>
    <t>08/30/2021- 09/07/2021</t>
  </si>
  <si>
    <t>MacDonald, Alexander</t>
  </si>
  <si>
    <t>ASU Space Future Event</t>
  </si>
  <si>
    <t>Chief Economist</t>
  </si>
  <si>
    <t>01/28/2022-01/30/2022</t>
  </si>
  <si>
    <t>Space Foundation</t>
  </si>
  <si>
    <t>Administrator</t>
  </si>
  <si>
    <t>8/22/2021-8/27/2021</t>
  </si>
  <si>
    <t>Ruttley, Tara</t>
  </si>
  <si>
    <t>STEM engagement</t>
  </si>
  <si>
    <t>Midland, TX</t>
  </si>
  <si>
    <t>Associate Chief Scientist</t>
  </si>
  <si>
    <t>10/18/2021-10/20/2021</t>
  </si>
  <si>
    <t>Attend a conference for opportunity in education</t>
  </si>
  <si>
    <t>Atlanta, GA</t>
  </si>
  <si>
    <t>09/13/2021-09/15/2021</t>
  </si>
  <si>
    <t>Thompson, Ronald</t>
  </si>
  <si>
    <t>Training course for TIBCO data</t>
  </si>
  <si>
    <t>Scottsdale, AZ</t>
  </si>
  <si>
    <t>TIBCO Software</t>
  </si>
  <si>
    <t>Chief Data Officer (CDO) and Information, Data, and Analytics Services (IDAS) Director</t>
  </si>
  <si>
    <t>12/13/2021-12/15/2021</t>
  </si>
  <si>
    <t>Tsougranis, Anthony</t>
  </si>
  <si>
    <t>Attend Space Symposium</t>
  </si>
  <si>
    <t>Program Specialist</t>
  </si>
  <si>
    <t>08/21/2021-08/27/2021</t>
  </si>
  <si>
    <t>European Union (EU) Visitor Program</t>
  </si>
  <si>
    <t>Brussels, BEL</t>
  </si>
  <si>
    <t>Support of international engagement</t>
  </si>
  <si>
    <t>Bern, CHE</t>
  </si>
  <si>
    <t>Attending the Arizona State University (ASU) Space Future Event</t>
  </si>
  <si>
    <t>Arizona State University</t>
  </si>
  <si>
    <t>Keynote speaker at Space Symposium</t>
  </si>
  <si>
    <t>Colorado Springs, CO</t>
  </si>
  <si>
    <t>Higher Orbits</t>
  </si>
  <si>
    <t>Higher Orbits Go For Launch Organization</t>
  </si>
  <si>
    <t>Council for Opportunity in Education (COE) Organization</t>
  </si>
  <si>
    <t>Alethea Mack</t>
  </si>
  <si>
    <t>alethea.mack-1@nasa.gov</t>
  </si>
  <si>
    <t>9/27/2021-9/29/2021</t>
  </si>
  <si>
    <t>Las Vegas, NV</t>
  </si>
  <si>
    <t>12/06/2021-12/11/2021</t>
  </si>
  <si>
    <t>BRANDENBURG, BRIAN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</si>
</sst>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 formatCode="&quot;$&quot;#,##0_);[Red]\(&quot;$&quot;#,##0\)"/>
    <numFmt numFmtId="42" formatCode="_(&quot;$&quot;* #,##0_);_(&quot;$&quot;* \(#,##0\);_(&quot;$&quot;* &quot;-&quot;_);_(@_)"/>
    <numFmt numFmtId="44" formatCode="_(&quot;$&quot;* #,##0.00_);_(&quot;$&quot;* \(#,##0.00\);_(&quot;$&quot;* &quot;-&quot;??_);_(@_)"/>
    <numFmt numFmtId="164" formatCode="&quot;$&quot;#,##0"/>
  </numFmts>
  <fonts count="27" x14ac:knownFonts="1">
    <font>
      <sz val="10"/>
      <color theme="1"/>
      <name val="Tahoma"/>
      <family val="2"/>
    </font>
    <font>
      <sz val="11"/>
      <color theme="1"/>
      <name val="Calibri"/>
      <family val="2"/>
      <scheme val="minor"/>
    </font>
    <font>
      <sz val="11"/>
      <color theme="1"/>
      <name val="Calibri"/>
      <family val="2"/>
      <scheme val="minor"/>
    </font>
    <font>
      <sz val="8"/>
      <color rgb="FF333333"/>
      <name val="Arial"/>
      <family val="2"/>
    </font>
    <font>
      <sz val="8"/>
      <color rgb="FF454545"/>
      <name val="Arial"/>
      <family val="2"/>
    </font>
    <font>
      <b/>
      <sz val="10"/>
      <color theme="1"/>
      <name val="Tahoma"/>
      <family val="2"/>
    </font>
    <font>
      <sz val="10"/>
      <name val="Arial"/>
      <family val="2"/>
    </font>
    <font>
      <b/>
      <sz val="10"/>
      <name val="Arial"/>
      <family val="2"/>
    </font>
    <font>
      <sz val="9"/>
      <name val="Arial"/>
      <family val="2"/>
    </font>
    <font>
      <b/>
      <sz val="9"/>
      <name val="Arial"/>
      <family val="2"/>
    </font>
    <font>
      <b/>
      <sz val="11"/>
      <name val="Arial"/>
      <family val="2"/>
    </font>
    <font>
      <b/>
      <sz val="8"/>
      <name val="Arial"/>
      <family val="2"/>
    </font>
    <font>
      <sz val="8"/>
      <name val="Arial"/>
      <family val="2"/>
    </font>
    <font>
      <sz val="9"/>
      <name val="Calibri"/>
      <family val="2"/>
    </font>
    <font>
      <sz val="6.5"/>
      <name val="Arial"/>
      <family val="2"/>
    </font>
    <font>
      <b/>
      <sz val="14"/>
      <name val="Arial"/>
      <family val="2"/>
    </font>
    <font>
      <sz val="12"/>
      <name val="Arial"/>
      <family val="2"/>
    </font>
    <font>
      <b/>
      <sz val="7"/>
      <name val="Arial"/>
      <family val="2"/>
    </font>
    <font>
      <b/>
      <sz val="10"/>
      <color theme="1"/>
      <name val="Arial"/>
      <family val="2"/>
    </font>
    <font>
      <sz val="10"/>
      <color rgb="FFFF0000"/>
      <name val="Tahoma"/>
      <family val="2"/>
    </font>
    <font>
      <sz val="10"/>
      <color theme="1"/>
      <name val="Arial"/>
      <family val="2"/>
    </font>
    <font>
      <u/>
      <sz val="10"/>
      <color theme="10"/>
      <name val="Tahoma"/>
      <family val="2"/>
    </font>
    <font>
      <b/>
      <sz val="9"/>
      <color indexed="81"/>
      <name val="Tahoma"/>
      <family val="2"/>
    </font>
    <font>
      <sz val="9"/>
      <color indexed="81"/>
      <name val="Tahoma"/>
      <family val="2"/>
    </font>
    <font>
      <sz val="8"/>
      <color theme="1"/>
      <name val="Arial"/>
      <family val="2"/>
    </font>
    <font>
      <sz val="10"/>
      <color theme="1"/>
      <name val="Tahoma"/>
      <family val="2"/>
    </font>
    <font>
      <sz val="8"/>
      <color rgb="FF212529"/>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9" tint="0.39997558519241921"/>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theme="9" tint="0.59999389629810485"/>
        <bgColor indexed="64"/>
      </patternFill>
    </fill>
    <fill>
      <patternFill patternType="solid">
        <fgColor theme="0" tint="-0.14999847407452621"/>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style="medium">
        <color indexed="64"/>
      </left>
      <right style="thin">
        <color indexed="64"/>
      </right>
      <top/>
      <bottom/>
      <diagonal/>
    </border>
    <border>
      <left style="thick">
        <color indexed="64"/>
      </left>
      <right style="thick">
        <color indexed="64"/>
      </right>
      <top style="thick">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top style="thick">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right style="thick">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n">
        <color auto="1"/>
      </left>
      <right style="thin">
        <color auto="1"/>
      </right>
      <top style="medium">
        <color rgb="FFE2E2E2"/>
      </top>
      <bottom style="thin">
        <color indexed="64"/>
      </bottom>
      <diagonal/>
    </border>
    <border>
      <left style="thick">
        <color indexed="64"/>
      </left>
      <right/>
      <top/>
      <bottom/>
      <diagonal/>
    </border>
    <border>
      <left style="thick">
        <color indexed="64"/>
      </left>
      <right/>
      <top style="medium">
        <color indexed="64"/>
      </top>
      <bottom/>
      <diagonal/>
    </border>
  </borders>
  <cellStyleXfs count="14">
    <xf numFmtId="0" fontId="0" fillId="0" borderId="0"/>
    <xf numFmtId="0" fontId="2" fillId="0" borderId="0"/>
    <xf numFmtId="0" fontId="11" fillId="4" borderId="19">
      <alignment horizontal="center" vertical="center"/>
    </xf>
    <xf numFmtId="0" fontId="12" fillId="5" borderId="21" applyNumberFormat="0" applyFill="0" applyBorder="0">
      <alignment horizontal="left" vertical="center" wrapText="1"/>
      <protection locked="0"/>
    </xf>
    <xf numFmtId="0" fontId="11" fillId="7" borderId="28" applyBorder="0">
      <alignment horizontal="center" vertical="center"/>
    </xf>
    <xf numFmtId="0" fontId="6" fillId="6" borderId="0">
      <alignment wrapText="1"/>
      <protection locked="0"/>
    </xf>
    <xf numFmtId="0" fontId="11" fillId="4" borderId="37">
      <alignment horizontal="center" vertical="center" wrapText="1"/>
    </xf>
    <xf numFmtId="0" fontId="6" fillId="0" borderId="29">
      <alignment horizontal="center" vertical="center"/>
    </xf>
    <xf numFmtId="0" fontId="11" fillId="9" borderId="44">
      <alignment vertical="center" wrapText="1"/>
    </xf>
    <xf numFmtId="0" fontId="11" fillId="9" borderId="49">
      <alignment vertical="center" wrapText="1"/>
    </xf>
    <xf numFmtId="0" fontId="17" fillId="8" borderId="49" applyBorder="0">
      <alignment horizontal="center" vertical="center" wrapText="1"/>
    </xf>
    <xf numFmtId="0" fontId="21" fillId="0" borderId="0" applyNumberFormat="0" applyFill="0" applyBorder="0" applyAlignment="0" applyProtection="0"/>
    <xf numFmtId="44" fontId="25" fillId="0" borderId="0" applyFont="0" applyFill="0" applyBorder="0" applyAlignment="0" applyProtection="0"/>
    <xf numFmtId="0" fontId="1" fillId="0" borderId="0"/>
  </cellStyleXfs>
  <cellXfs count="340">
    <xf numFmtId="0" fontId="0" fillId="0" borderId="0" xfId="0"/>
    <xf numFmtId="0" fontId="0" fillId="0" borderId="0" xfId="0"/>
    <xf numFmtId="0" fontId="6" fillId="0" borderId="0" xfId="0" applyFont="1"/>
    <xf numFmtId="0" fontId="0" fillId="0" borderId="0" xfId="0" applyBorder="1"/>
    <xf numFmtId="0" fontId="0" fillId="0" borderId="17" xfId="0" applyBorder="1"/>
    <xf numFmtId="0" fontId="11" fillId="4" borderId="19" xfId="2" applyBorder="1">
      <alignment horizontal="center" vertical="center"/>
    </xf>
    <xf numFmtId="0" fontId="0" fillId="0" borderId="20" xfId="0" applyBorder="1"/>
    <xf numFmtId="0" fontId="12" fillId="6" borderId="22" xfId="3" applyFill="1" applyBorder="1">
      <alignment horizontal="left" vertical="center" wrapText="1"/>
      <protection locked="0"/>
    </xf>
    <xf numFmtId="0" fontId="12" fillId="6" borderId="11" xfId="3" applyFill="1" applyBorder="1">
      <alignment horizontal="left" vertical="center" wrapText="1"/>
      <protection locked="0"/>
    </xf>
    <xf numFmtId="0" fontId="12" fillId="6" borderId="23" xfId="3" applyFill="1" applyBorder="1" applyAlignment="1">
      <alignment horizontal="center" vertical="center" wrapText="1"/>
      <protection locked="0"/>
    </xf>
    <xf numFmtId="0" fontId="0" fillId="0" borderId="24" xfId="0" applyBorder="1"/>
    <xf numFmtId="0" fontId="7" fillId="8" borderId="30" xfId="0" applyFont="1" applyFill="1" applyBorder="1" applyAlignment="1">
      <alignment vertical="center"/>
    </xf>
    <xf numFmtId="0" fontId="7" fillId="0" borderId="0" xfId="0" applyFont="1" applyFill="1" applyBorder="1" applyAlignment="1">
      <alignment vertical="center"/>
    </xf>
    <xf numFmtId="0" fontId="7" fillId="9" borderId="31" xfId="0" applyFont="1" applyFill="1" applyBorder="1" applyAlignment="1">
      <alignment vertical="center"/>
    </xf>
    <xf numFmtId="0" fontId="6" fillId="6" borderId="14" xfId="0" applyFont="1" applyFill="1" applyBorder="1" applyAlignment="1" applyProtection="1">
      <alignment wrapText="1"/>
      <protection locked="0"/>
    </xf>
    <xf numFmtId="0" fontId="7" fillId="8" borderId="36" xfId="0" applyFont="1" applyFill="1" applyBorder="1" applyAlignment="1">
      <alignment vertical="center"/>
    </xf>
    <xf numFmtId="0" fontId="0" fillId="0" borderId="30" xfId="0" applyBorder="1"/>
    <xf numFmtId="0" fontId="0" fillId="0" borderId="42" xfId="0" applyBorder="1"/>
    <xf numFmtId="0" fontId="11" fillId="9" borderId="21" xfId="8" applyBorder="1" applyProtection="1">
      <alignment vertical="center" wrapText="1"/>
    </xf>
    <xf numFmtId="0" fontId="11" fillId="9" borderId="46" xfId="8" applyBorder="1" applyProtection="1">
      <alignment vertical="center" wrapText="1"/>
    </xf>
    <xf numFmtId="0" fontId="0" fillId="9" borderId="0" xfId="0" applyFill="1" applyProtection="1"/>
    <xf numFmtId="0" fontId="0" fillId="0" borderId="23" xfId="0" applyBorder="1"/>
    <xf numFmtId="0" fontId="12" fillId="5" borderId="21" xfId="0" applyFont="1" applyFill="1" applyBorder="1" applyAlignment="1" applyProtection="1">
      <alignment horizontal="left" vertical="center" wrapText="1"/>
    </xf>
    <xf numFmtId="14" fontId="12" fillId="5" borderId="21" xfId="0" applyNumberFormat="1" applyFont="1" applyFill="1" applyBorder="1" applyAlignment="1" applyProtection="1">
      <alignment horizontal="left" vertical="center" wrapText="1"/>
    </xf>
    <xf numFmtId="0" fontId="12" fillId="5" borderId="3" xfId="0" applyFont="1" applyFill="1" applyBorder="1" applyAlignment="1" applyProtection="1">
      <alignment vertical="center" wrapText="1"/>
    </xf>
    <xf numFmtId="0" fontId="12" fillId="5" borderId="4" xfId="0" applyFont="1" applyFill="1" applyBorder="1" applyAlignment="1" applyProtection="1">
      <alignment horizontal="left" vertical="center" wrapText="1"/>
    </xf>
    <xf numFmtId="0" fontId="12" fillId="5" borderId="48" xfId="3" applyFill="1" applyBorder="1">
      <alignment horizontal="left" vertical="center" wrapText="1"/>
      <protection locked="0"/>
    </xf>
    <xf numFmtId="0" fontId="12" fillId="5" borderId="48" xfId="0" applyFont="1" applyFill="1" applyBorder="1" applyAlignment="1" applyProtection="1">
      <alignment horizontal="center" vertical="center"/>
    </xf>
    <xf numFmtId="0" fontId="12" fillId="5" borderId="21" xfId="0" applyFont="1" applyFill="1" applyBorder="1" applyAlignment="1" applyProtection="1">
      <alignment horizontal="center" vertical="center"/>
    </xf>
    <xf numFmtId="6" fontId="12" fillId="5" borderId="38" xfId="0" applyNumberFormat="1" applyFont="1" applyFill="1" applyBorder="1" applyAlignment="1" applyProtection="1">
      <alignment vertical="center"/>
    </xf>
    <xf numFmtId="0" fontId="11" fillId="9" borderId="49" xfId="9" applyProtection="1">
      <alignment vertical="center" wrapText="1"/>
    </xf>
    <xf numFmtId="0" fontId="12" fillId="5" borderId="2" xfId="3" applyFill="1" applyBorder="1">
      <alignment horizontal="left" vertical="center" wrapText="1"/>
      <protection locked="0"/>
    </xf>
    <xf numFmtId="0" fontId="12" fillId="5" borderId="49" xfId="0" applyFont="1" applyFill="1" applyBorder="1" applyAlignment="1" applyProtection="1">
      <alignment horizontal="center" vertical="center"/>
    </xf>
    <xf numFmtId="6" fontId="12" fillId="5" borderId="50" xfId="0" applyNumberFormat="1" applyFont="1" applyFill="1" applyBorder="1" applyAlignment="1" applyProtection="1">
      <alignment horizontal="right" vertical="center"/>
    </xf>
    <xf numFmtId="0" fontId="12" fillId="5" borderId="52" xfId="0" applyFont="1" applyFill="1" applyBorder="1" applyAlignment="1" applyProtection="1">
      <alignment horizontal="left" vertical="center" wrapText="1"/>
    </xf>
    <xf numFmtId="0" fontId="6" fillId="5" borderId="3" xfId="0" applyFont="1" applyFill="1" applyBorder="1" applyAlignment="1" applyProtection="1">
      <alignment vertical="center" wrapText="1"/>
    </xf>
    <xf numFmtId="0" fontId="12" fillId="5" borderId="1" xfId="0" applyFont="1" applyFill="1" applyBorder="1" applyAlignment="1" applyProtection="1">
      <alignment horizontal="center" vertical="center"/>
    </xf>
    <xf numFmtId="6" fontId="12" fillId="5" borderId="1" xfId="0" applyNumberFormat="1" applyFont="1" applyFill="1" applyBorder="1" applyAlignment="1" applyProtection="1">
      <alignment horizontal="right" vertical="center"/>
    </xf>
    <xf numFmtId="0" fontId="11" fillId="9" borderId="44" xfId="8" applyBorder="1" applyProtection="1">
      <alignment vertical="center" wrapText="1"/>
    </xf>
    <xf numFmtId="0" fontId="12" fillId="9" borderId="45" xfId="3" applyFill="1" applyBorder="1" applyProtection="1">
      <alignment horizontal="left" vertical="center" wrapText="1"/>
    </xf>
    <xf numFmtId="0" fontId="12" fillId="9" borderId="27" xfId="3" applyFill="1" applyBorder="1" applyProtection="1">
      <alignment horizontal="left" vertical="center" wrapText="1"/>
    </xf>
    <xf numFmtId="0" fontId="12" fillId="9" borderId="53" xfId="3" applyFill="1" applyBorder="1" applyProtection="1">
      <alignment horizontal="left" vertical="center" wrapText="1"/>
    </xf>
    <xf numFmtId="0" fontId="0" fillId="0" borderId="0" xfId="0" applyProtection="1">
      <protection hidden="1"/>
    </xf>
    <xf numFmtId="0" fontId="12" fillId="5" borderId="21" xfId="3">
      <alignment horizontal="left" vertical="center" wrapText="1"/>
      <protection locked="0"/>
    </xf>
    <xf numFmtId="14" fontId="12" fillId="5" borderId="21" xfId="0" applyNumberFormat="1" applyFont="1" applyFill="1" applyBorder="1" applyAlignment="1" applyProtection="1">
      <alignment horizontal="left" vertical="center" wrapText="1"/>
      <protection locked="0"/>
    </xf>
    <xf numFmtId="0" fontId="0" fillId="0" borderId="0" xfId="0" applyAlignment="1" applyProtection="1">
      <alignment vertical="center" wrapText="1"/>
      <protection hidden="1"/>
    </xf>
    <xf numFmtId="0" fontId="11" fillId="9" borderId="49" xfId="9">
      <alignment vertical="center" wrapText="1"/>
    </xf>
    <xf numFmtId="0" fontId="12" fillId="5" borderId="49" xfId="3" applyFill="1" applyBorder="1">
      <alignment horizontal="left" vertical="center" wrapText="1"/>
      <protection locked="0"/>
    </xf>
    <xf numFmtId="0" fontId="0" fillId="0" borderId="0" xfId="0" applyAlignment="1" applyProtection="1">
      <alignment wrapText="1"/>
      <protection hidden="1"/>
    </xf>
    <xf numFmtId="0" fontId="12" fillId="5" borderId="21" xfId="3" applyFill="1" applyBorder="1">
      <alignment horizontal="left" vertical="center" wrapText="1"/>
      <protection locked="0"/>
    </xf>
    <xf numFmtId="14" fontId="12" fillId="5" borderId="52" xfId="3" applyNumberFormat="1" applyFill="1" applyBorder="1">
      <alignment horizontal="left" vertical="center" wrapText="1"/>
      <protection locked="0"/>
    </xf>
    <xf numFmtId="0" fontId="12" fillId="5" borderId="5" xfId="3" applyFill="1" applyBorder="1">
      <alignment horizontal="left" vertical="center" wrapText="1"/>
      <protection locked="0"/>
    </xf>
    <xf numFmtId="0" fontId="12" fillId="5" borderId="6" xfId="3" applyFill="1" applyBorder="1">
      <alignment horizontal="left" vertical="center" wrapText="1"/>
      <protection locked="0"/>
    </xf>
    <xf numFmtId="0" fontId="12" fillId="5" borderId="56" xfId="3" applyFill="1" applyBorder="1">
      <alignment horizontal="left" vertical="center" wrapText="1"/>
      <protection locked="0"/>
    </xf>
    <xf numFmtId="0" fontId="12" fillId="5" borderId="50" xfId="3" applyFill="1" applyBorder="1">
      <alignment horizontal="left" vertical="center" wrapText="1"/>
      <protection locked="0"/>
    </xf>
    <xf numFmtId="0" fontId="12" fillId="5" borderId="52" xfId="3" applyFill="1" applyBorder="1">
      <alignment horizontal="left" vertical="center" wrapText="1"/>
      <protection locked="0"/>
    </xf>
    <xf numFmtId="0" fontId="0" fillId="5" borderId="0" xfId="0" applyFill="1"/>
    <xf numFmtId="0" fontId="0" fillId="5" borderId="23" xfId="0" applyFill="1" applyBorder="1"/>
    <xf numFmtId="0" fontId="6" fillId="0" borderId="0" xfId="0" applyFont="1" applyAlignment="1" applyProtection="1">
      <alignment wrapText="1"/>
      <protection hidden="1"/>
    </xf>
    <xf numFmtId="0" fontId="0" fillId="0" borderId="0" xfId="0" applyAlignment="1">
      <alignment wrapText="1"/>
    </xf>
    <xf numFmtId="0" fontId="12" fillId="5" borderId="34" xfId="3" applyFill="1" applyBorder="1">
      <alignment horizontal="left" vertical="center" wrapText="1"/>
      <protection locked="0"/>
    </xf>
    <xf numFmtId="0" fontId="12" fillId="5" borderId="35" xfId="3" applyFill="1" applyBorder="1">
      <alignment horizontal="left" vertical="center" wrapText="1"/>
      <protection locked="0"/>
    </xf>
    <xf numFmtId="0" fontId="12" fillId="5" borderId="57" xfId="3" applyFill="1" applyBorder="1">
      <alignment horizontal="left" vertical="center" wrapText="1"/>
      <protection locked="0"/>
    </xf>
    <xf numFmtId="0" fontId="12" fillId="5" borderId="58" xfId="3" applyFill="1" applyBorder="1">
      <alignment horizontal="left" vertical="center" wrapText="1"/>
      <protection locked="0"/>
    </xf>
    <xf numFmtId="0" fontId="12" fillId="5" borderId="59" xfId="3" applyFill="1" applyBorder="1">
      <alignment horizontal="left" vertical="center" wrapText="1"/>
      <protection locked="0"/>
    </xf>
    <xf numFmtId="0" fontId="6" fillId="0" borderId="7" xfId="0" applyFont="1" applyBorder="1"/>
    <xf numFmtId="0" fontId="0" fillId="0" borderId="9" xfId="0" applyBorder="1"/>
    <xf numFmtId="0" fontId="0" fillId="0" borderId="10" xfId="0" applyBorder="1"/>
    <xf numFmtId="0" fontId="0" fillId="0" borderId="11" xfId="0" applyBorder="1"/>
    <xf numFmtId="0" fontId="0" fillId="0" borderId="10" xfId="0" applyBorder="1" applyProtection="1">
      <protection locked="0" hidden="1"/>
    </xf>
    <xf numFmtId="0" fontId="17" fillId="6" borderId="11" xfId="10" applyFill="1" applyBorder="1" applyAlignment="1" applyProtection="1">
      <alignment vertical="center" wrapText="1"/>
      <protection locked="0"/>
    </xf>
    <xf numFmtId="0" fontId="6" fillId="0" borderId="11" xfId="0" applyFont="1" applyBorder="1"/>
    <xf numFmtId="0" fontId="0" fillId="0" borderId="12" xfId="0" applyBorder="1"/>
    <xf numFmtId="0" fontId="6" fillId="0" borderId="13" xfId="0" applyFont="1" applyBorder="1"/>
    <xf numFmtId="0" fontId="6" fillId="0" borderId="14" xfId="0" applyFont="1" applyBorder="1" applyAlignment="1" applyProtection="1">
      <alignment wrapText="1"/>
      <protection locked="0"/>
    </xf>
    <xf numFmtId="0" fontId="11" fillId="9" borderId="49" xfId="9">
      <alignment vertical="center" wrapText="1"/>
    </xf>
    <xf numFmtId="0" fontId="12" fillId="5" borderId="1" xfId="0" applyFont="1" applyFill="1" applyBorder="1" applyAlignment="1">
      <alignment horizontal="center" vertical="center"/>
    </xf>
    <xf numFmtId="6" fontId="12" fillId="5" borderId="1" xfId="0" applyNumberFormat="1" applyFont="1" applyFill="1" applyBorder="1" applyAlignment="1">
      <alignment horizontal="right" vertical="center"/>
    </xf>
    <xf numFmtId="0" fontId="12" fillId="5" borderId="48" xfId="0" applyFont="1" applyFill="1" applyBorder="1" applyAlignment="1">
      <alignment horizontal="center" vertical="center"/>
    </xf>
    <xf numFmtId="0" fontId="24" fillId="0" borderId="0" xfId="0" applyFont="1"/>
    <xf numFmtId="0" fontId="11" fillId="9" borderId="46" xfId="8" applyBorder="1">
      <alignment vertical="center" wrapText="1"/>
    </xf>
    <xf numFmtId="0" fontId="12" fillId="5" borderId="21" xfId="0" applyFont="1" applyFill="1" applyBorder="1" applyAlignment="1">
      <alignment horizontal="left" vertical="center" wrapText="1"/>
    </xf>
    <xf numFmtId="14" fontId="12" fillId="5" borderId="21" xfId="0" applyNumberFormat="1" applyFont="1" applyFill="1" applyBorder="1" applyAlignment="1">
      <alignment horizontal="left" vertical="center" wrapText="1"/>
    </xf>
    <xf numFmtId="0" fontId="12" fillId="5" borderId="3" xfId="0" applyFont="1" applyFill="1" applyBorder="1" applyAlignment="1">
      <alignment vertical="center" wrapText="1"/>
    </xf>
    <xf numFmtId="0" fontId="12" fillId="5" borderId="4" xfId="0" applyFont="1" applyFill="1" applyBorder="1" applyAlignment="1">
      <alignment horizontal="left" vertical="center" wrapText="1"/>
    </xf>
    <xf numFmtId="0" fontId="12" fillId="5" borderId="21" xfId="0" applyFont="1" applyFill="1" applyBorder="1" applyAlignment="1">
      <alignment horizontal="center" vertical="center"/>
    </xf>
    <xf numFmtId="6" fontId="12" fillId="5" borderId="38" xfId="0" applyNumberFormat="1" applyFont="1" applyFill="1" applyBorder="1" applyAlignment="1">
      <alignment vertical="center"/>
    </xf>
    <xf numFmtId="0" fontId="12" fillId="5" borderId="49" xfId="0" applyFont="1" applyFill="1" applyBorder="1" applyAlignment="1">
      <alignment horizontal="center" vertical="center"/>
    </xf>
    <xf numFmtId="6" fontId="12" fillId="5" borderId="50" xfId="0" applyNumberFormat="1" applyFont="1" applyFill="1" applyBorder="1" applyAlignment="1">
      <alignment horizontal="right" vertical="center"/>
    </xf>
    <xf numFmtId="0" fontId="12" fillId="5" borderId="52" xfId="0" applyFont="1" applyFill="1" applyBorder="1" applyAlignment="1">
      <alignment horizontal="left" vertical="center" wrapText="1"/>
    </xf>
    <xf numFmtId="0" fontId="6" fillId="5" borderId="3" xfId="0" applyFont="1" applyFill="1" applyBorder="1" applyAlignment="1">
      <alignment vertical="center" wrapText="1"/>
    </xf>
    <xf numFmtId="0" fontId="11" fillId="9" borderId="49" xfId="9" applyFont="1">
      <alignment vertical="center" wrapText="1"/>
    </xf>
    <xf numFmtId="0" fontId="24" fillId="0" borderId="0" xfId="0" applyFont="1" applyAlignment="1">
      <alignment vertical="center"/>
    </xf>
    <xf numFmtId="0" fontId="24" fillId="0" borderId="0" xfId="0" applyFont="1" applyAlignment="1">
      <alignment vertical="center" wrapText="1"/>
    </xf>
    <xf numFmtId="0" fontId="11" fillId="9" borderId="44" xfId="8" applyBorder="1">
      <alignment vertical="center" wrapText="1"/>
    </xf>
    <xf numFmtId="0" fontId="0" fillId="9" borderId="27" xfId="0" applyFill="1" applyBorder="1"/>
    <xf numFmtId="0" fontId="0" fillId="9" borderId="53" xfId="0" applyFill="1" applyBorder="1"/>
    <xf numFmtId="0" fontId="12" fillId="0" borderId="0" xfId="0" applyFont="1" applyAlignment="1">
      <alignment vertical="center" wrapText="1"/>
    </xf>
    <xf numFmtId="6" fontId="12" fillId="5" borderId="56" xfId="0" applyNumberFormat="1" applyFont="1" applyFill="1" applyBorder="1" applyAlignment="1">
      <alignment horizontal="right" vertical="center"/>
    </xf>
    <xf numFmtId="0" fontId="12" fillId="5" borderId="48" xfId="3" applyFill="1" applyBorder="1">
      <alignment horizontal="left" vertical="center" wrapText="1"/>
      <protection locked="0"/>
    </xf>
    <xf numFmtId="0" fontId="12" fillId="5" borderId="21" xfId="3">
      <alignment horizontal="left" vertical="center" wrapText="1"/>
      <protection locked="0"/>
    </xf>
    <xf numFmtId="14" fontId="12" fillId="5" borderId="21" xfId="0" applyNumberFormat="1" applyFont="1" applyFill="1" applyBorder="1" applyAlignment="1" applyProtection="1">
      <alignment horizontal="left" vertical="center" wrapText="1"/>
      <protection locked="0"/>
    </xf>
    <xf numFmtId="0" fontId="3" fillId="0" borderId="0" xfId="0" applyFont="1" applyAlignment="1">
      <alignment wrapText="1"/>
    </xf>
    <xf numFmtId="0" fontId="12" fillId="5" borderId="2" xfId="3" applyFill="1" applyBorder="1">
      <alignment horizontal="left" vertical="center" wrapText="1"/>
      <protection locked="0"/>
    </xf>
    <xf numFmtId="0" fontId="12" fillId="5" borderId="1" xfId="0" applyFont="1" applyFill="1" applyBorder="1" applyAlignment="1" applyProtection="1">
      <alignment horizontal="center" vertical="center"/>
    </xf>
    <xf numFmtId="6" fontId="12" fillId="5" borderId="1" xfId="0" applyNumberFormat="1" applyFont="1" applyFill="1" applyBorder="1" applyAlignment="1" applyProtection="1">
      <alignment horizontal="right" vertical="center"/>
    </xf>
    <xf numFmtId="0" fontId="12" fillId="5" borderId="49" xfId="3" applyFill="1" applyBorder="1">
      <alignment horizontal="left" vertical="center" wrapText="1"/>
      <protection locked="0"/>
    </xf>
    <xf numFmtId="0" fontId="12" fillId="5" borderId="21" xfId="3" applyFill="1" applyBorder="1">
      <alignment horizontal="left" vertical="center" wrapText="1"/>
      <protection locked="0"/>
    </xf>
    <xf numFmtId="14" fontId="12" fillId="5" borderId="52" xfId="3" applyNumberFormat="1" applyFill="1" applyBorder="1">
      <alignment horizontal="left" vertical="center" wrapText="1"/>
      <protection locked="0"/>
    </xf>
    <xf numFmtId="0" fontId="12" fillId="5" borderId="5" xfId="3" applyFill="1" applyBorder="1">
      <alignment horizontal="left" vertical="center" wrapText="1"/>
      <protection locked="0"/>
    </xf>
    <xf numFmtId="0" fontId="12" fillId="5" borderId="6" xfId="3" applyFill="1" applyBorder="1">
      <alignment horizontal="left" vertical="center" wrapText="1"/>
      <protection locked="0"/>
    </xf>
    <xf numFmtId="0" fontId="26" fillId="0" borderId="0" xfId="0" applyFont="1" applyAlignment="1">
      <alignment wrapText="1"/>
    </xf>
    <xf numFmtId="0" fontId="0" fillId="0" borderId="0" xfId="0"/>
    <xf numFmtId="0" fontId="12" fillId="5" borderId="48" xfId="3" applyFill="1" applyBorder="1">
      <alignment horizontal="left" vertical="center" wrapText="1"/>
      <protection locked="0"/>
    </xf>
    <xf numFmtId="0" fontId="12" fillId="5" borderId="2" xfId="3" applyFill="1" applyBorder="1">
      <alignment horizontal="left" vertical="center" wrapText="1"/>
      <protection locked="0"/>
    </xf>
    <xf numFmtId="0" fontId="12" fillId="5" borderId="1" xfId="0" applyFont="1" applyFill="1" applyBorder="1" applyAlignment="1" applyProtection="1">
      <alignment horizontal="center" vertical="center"/>
    </xf>
    <xf numFmtId="6" fontId="12" fillId="5" borderId="1" xfId="0" applyNumberFormat="1" applyFont="1" applyFill="1" applyBorder="1" applyAlignment="1" applyProtection="1">
      <alignment horizontal="right" vertical="center"/>
    </xf>
    <xf numFmtId="0" fontId="12" fillId="9" borderId="45" xfId="3" applyFill="1" applyBorder="1" applyProtection="1">
      <alignment horizontal="left" vertical="center" wrapText="1"/>
    </xf>
    <xf numFmtId="0" fontId="12" fillId="9" borderId="27" xfId="3" applyFill="1" applyBorder="1" applyProtection="1">
      <alignment horizontal="left" vertical="center" wrapText="1"/>
    </xf>
    <xf numFmtId="0" fontId="12" fillId="9" borderId="53" xfId="3" applyFill="1" applyBorder="1" applyProtection="1">
      <alignment horizontal="left" vertical="center" wrapText="1"/>
    </xf>
    <xf numFmtId="0" fontId="12" fillId="5" borderId="21" xfId="3">
      <alignment horizontal="left" vertical="center" wrapText="1"/>
      <protection locked="0"/>
    </xf>
    <xf numFmtId="14" fontId="12" fillId="5" borderId="21" xfId="0" applyNumberFormat="1" applyFont="1" applyFill="1" applyBorder="1" applyAlignment="1" applyProtection="1">
      <alignment horizontal="left" vertical="center" wrapText="1"/>
      <protection locked="0"/>
    </xf>
    <xf numFmtId="0" fontId="12" fillId="5" borderId="49" xfId="3" applyFill="1" applyBorder="1">
      <alignment horizontal="left" vertical="center" wrapText="1"/>
      <protection locked="0"/>
    </xf>
    <xf numFmtId="0" fontId="12" fillId="5" borderId="21" xfId="3" applyFill="1" applyBorder="1">
      <alignment horizontal="left" vertical="center" wrapText="1"/>
      <protection locked="0"/>
    </xf>
    <xf numFmtId="14" fontId="12" fillId="5" borderId="52" xfId="3" applyNumberFormat="1" applyFill="1" applyBorder="1">
      <alignment horizontal="left" vertical="center" wrapText="1"/>
      <protection locked="0"/>
    </xf>
    <xf numFmtId="0" fontId="12" fillId="5" borderId="5" xfId="3" applyFill="1" applyBorder="1">
      <alignment horizontal="left" vertical="center" wrapText="1"/>
      <protection locked="0"/>
    </xf>
    <xf numFmtId="0" fontId="12" fillId="5" borderId="6" xfId="3" applyFill="1" applyBorder="1">
      <alignment horizontal="left" vertical="center" wrapText="1"/>
      <protection locked="0"/>
    </xf>
    <xf numFmtId="0" fontId="12" fillId="5" borderId="56" xfId="3" applyFill="1" applyBorder="1">
      <alignment horizontal="left" vertical="center" wrapText="1"/>
      <protection locked="0"/>
    </xf>
    <xf numFmtId="0" fontId="12" fillId="5" borderId="50" xfId="3" applyFill="1" applyBorder="1">
      <alignment horizontal="left" vertical="center" wrapText="1"/>
      <protection locked="0"/>
    </xf>
    <xf numFmtId="0" fontId="11" fillId="9" borderId="49" xfId="9">
      <alignment vertical="center" wrapText="1"/>
    </xf>
    <xf numFmtId="0" fontId="12" fillId="5" borderId="4" xfId="3" applyBorder="1">
      <alignment horizontal="left" vertical="center" wrapText="1"/>
      <protection locked="0"/>
    </xf>
    <xf numFmtId="0" fontId="11" fillId="9" borderId="49" xfId="9" applyBorder="1">
      <alignment vertical="center" wrapText="1"/>
    </xf>
    <xf numFmtId="0" fontId="4" fillId="0" borderId="60" xfId="0" applyFont="1" applyBorder="1" applyAlignment="1">
      <alignment horizontal="left" vertical="top"/>
    </xf>
    <xf numFmtId="0" fontId="11" fillId="9" borderId="44" xfId="8">
      <alignment vertical="center" wrapText="1"/>
    </xf>
    <xf numFmtId="0" fontId="12" fillId="5" borderId="48" xfId="3" applyFill="1" applyBorder="1" applyAlignment="1">
      <alignment horizontal="center" vertical="center" wrapText="1"/>
      <protection locked="0"/>
    </xf>
    <xf numFmtId="0" fontId="12" fillId="5" borderId="49" xfId="3" applyFill="1" applyBorder="1" applyAlignment="1">
      <alignment horizontal="center" vertical="center" wrapText="1"/>
      <protection locked="0"/>
    </xf>
    <xf numFmtId="0" fontId="12" fillId="9" borderId="27" xfId="3" applyFill="1" applyBorder="1" applyAlignment="1" applyProtection="1">
      <alignment horizontal="center" vertical="center" wrapText="1"/>
    </xf>
    <xf numFmtId="164" fontId="12" fillId="5" borderId="1" xfId="12" applyNumberFormat="1" applyFont="1" applyFill="1" applyBorder="1" applyAlignment="1" applyProtection="1">
      <alignment horizontal="right" vertical="center"/>
    </xf>
    <xf numFmtId="164" fontId="12" fillId="5" borderId="56" xfId="3" applyNumberFormat="1" applyFill="1" applyBorder="1" applyAlignment="1">
      <alignment horizontal="right" vertical="center" wrapText="1"/>
      <protection locked="0"/>
    </xf>
    <xf numFmtId="164" fontId="12" fillId="5" borderId="50" xfId="3" applyNumberFormat="1" applyFill="1" applyBorder="1" applyAlignment="1">
      <alignment horizontal="right" vertical="center" wrapText="1"/>
      <protection locked="0"/>
    </xf>
    <xf numFmtId="0" fontId="12" fillId="9" borderId="27" xfId="3" applyFill="1" applyBorder="1" applyAlignment="1" applyProtection="1">
      <alignment horizontal="left" vertical="center"/>
    </xf>
    <xf numFmtId="4" fontId="12" fillId="9" borderId="53" xfId="3" applyNumberFormat="1" applyFill="1" applyBorder="1" applyProtection="1">
      <alignment horizontal="left" vertical="center" wrapText="1"/>
    </xf>
    <xf numFmtId="0" fontId="12" fillId="5" borderId="48" xfId="3" applyFill="1" applyBorder="1" applyAlignment="1">
      <alignment horizontal="left" vertical="center"/>
      <protection locked="0"/>
    </xf>
    <xf numFmtId="0" fontId="12" fillId="5" borderId="1" xfId="0" applyFont="1" applyFill="1" applyBorder="1" applyAlignment="1">
      <alignment horizontal="center" vertical="center" wrapText="1"/>
    </xf>
    <xf numFmtId="0" fontId="12" fillId="5" borderId="49" xfId="3" applyFill="1" applyBorder="1" applyAlignment="1">
      <alignment horizontal="center" vertical="center"/>
      <protection locked="0"/>
    </xf>
    <xf numFmtId="0" fontId="24" fillId="0" borderId="0" xfId="0" applyFont="1" applyAlignment="1">
      <alignment wrapText="1"/>
    </xf>
    <xf numFmtId="164" fontId="12" fillId="9" borderId="53" xfId="3" applyNumberFormat="1" applyFill="1" applyBorder="1" applyAlignment="1" applyProtection="1">
      <alignment horizontal="right" vertical="center"/>
    </xf>
    <xf numFmtId="164" fontId="12" fillId="5" borderId="56" xfId="3" applyNumberFormat="1" applyFill="1" applyBorder="1" applyAlignment="1">
      <alignment horizontal="right" vertical="center"/>
      <protection locked="0"/>
    </xf>
    <xf numFmtId="164" fontId="12" fillId="5" borderId="50" xfId="3" applyNumberFormat="1" applyFill="1" applyBorder="1" applyAlignment="1">
      <alignment horizontal="right" vertical="center"/>
      <protection locked="0"/>
    </xf>
    <xf numFmtId="14" fontId="24" fillId="0" borderId="35" xfId="0" applyNumberFormat="1" applyFont="1" applyBorder="1" applyAlignment="1">
      <alignment horizontal="left" vertical="center"/>
    </xf>
    <xf numFmtId="0" fontId="11" fillId="9" borderId="44" xfId="8" applyAlignment="1">
      <alignment horizontal="left" vertical="center" wrapText="1"/>
    </xf>
    <xf numFmtId="0" fontId="12" fillId="0" borderId="0" xfId="0" applyFont="1"/>
    <xf numFmtId="14" fontId="24" fillId="0" borderId="0" xfId="0" applyNumberFormat="1" applyFont="1"/>
    <xf numFmtId="0" fontId="24" fillId="0" borderId="0" xfId="0" applyFont="1" applyAlignment="1">
      <alignment horizontal="left" vertical="center"/>
    </xf>
    <xf numFmtId="0" fontId="12" fillId="5" borderId="48" xfId="0" applyFont="1" applyFill="1" applyBorder="1" applyAlignment="1">
      <alignment horizontal="center" vertical="center" wrapText="1"/>
    </xf>
    <xf numFmtId="0" fontId="24" fillId="0" borderId="48" xfId="0" applyFont="1" applyBorder="1" applyAlignment="1">
      <alignment vertical="center"/>
    </xf>
    <xf numFmtId="0" fontId="12" fillId="0" borderId="0" xfId="0" applyFont="1" applyAlignment="1">
      <alignment horizontal="left" vertical="center"/>
    </xf>
    <xf numFmtId="0" fontId="24" fillId="0" borderId="52" xfId="0" applyFont="1" applyBorder="1" applyAlignment="1">
      <alignment wrapText="1"/>
    </xf>
    <xf numFmtId="0" fontId="24" fillId="0" borderId="52" xfId="0" applyFont="1" applyBorder="1" applyAlignment="1">
      <alignment vertical="center"/>
    </xf>
    <xf numFmtId="0" fontId="24" fillId="0" borderId="52" xfId="0" applyFont="1" applyBorder="1"/>
    <xf numFmtId="0" fontId="24" fillId="0" borderId="48" xfId="0" applyFont="1" applyBorder="1" applyAlignment="1">
      <alignment vertical="center" wrapText="1"/>
    </xf>
    <xf numFmtId="0" fontId="12" fillId="0" borderId="52" xfId="0" applyFont="1" applyBorder="1" applyAlignment="1">
      <alignment vertical="center"/>
    </xf>
    <xf numFmtId="0" fontId="11" fillId="9" borderId="21" xfId="9" applyBorder="1">
      <alignment vertical="center" wrapText="1"/>
    </xf>
    <xf numFmtId="0" fontId="24" fillId="0" borderId="60" xfId="0" applyFont="1" applyBorder="1" applyAlignment="1">
      <alignment vertical="center"/>
    </xf>
    <xf numFmtId="0" fontId="12" fillId="0" borderId="21" xfId="3" applyFill="1">
      <alignment horizontal="left" vertical="center" wrapText="1"/>
      <protection locked="0"/>
    </xf>
    <xf numFmtId="14" fontId="12" fillId="0" borderId="21" xfId="0" applyNumberFormat="1" applyFont="1" applyFill="1" applyBorder="1" applyAlignment="1" applyProtection="1">
      <alignment horizontal="left" vertical="center" wrapText="1"/>
      <protection locked="0"/>
    </xf>
    <xf numFmtId="0" fontId="12" fillId="0" borderId="21" xfId="3" applyFill="1" applyBorder="1">
      <alignment horizontal="left" vertical="center" wrapText="1"/>
      <protection locked="0"/>
    </xf>
    <xf numFmtId="14" fontId="12" fillId="0" borderId="52" xfId="3" applyNumberFormat="1" applyFill="1" applyBorder="1">
      <alignment horizontal="left" vertical="center" wrapText="1"/>
      <protection locked="0"/>
    </xf>
    <xf numFmtId="0" fontId="12" fillId="0" borderId="5" xfId="3" applyFill="1" applyBorder="1">
      <alignment horizontal="left" vertical="center" wrapText="1"/>
      <protection locked="0"/>
    </xf>
    <xf numFmtId="0" fontId="12" fillId="0" borderId="6" xfId="3" applyFill="1" applyBorder="1">
      <alignment horizontal="left" vertical="center" wrapText="1"/>
      <protection locked="0"/>
    </xf>
    <xf numFmtId="0" fontId="11" fillId="9" borderId="49" xfId="9">
      <alignment vertical="center" wrapText="1"/>
    </xf>
    <xf numFmtId="0" fontId="11" fillId="9" borderId="44" xfId="8">
      <alignment vertical="center" wrapText="1"/>
    </xf>
    <xf numFmtId="0" fontId="0" fillId="0" borderId="0" xfId="0" applyBorder="1"/>
    <xf numFmtId="0" fontId="11" fillId="9" borderId="49" xfId="9">
      <alignment vertical="center" wrapText="1"/>
    </xf>
    <xf numFmtId="6" fontId="12" fillId="5" borderId="56" xfId="3" applyNumberFormat="1" applyFill="1" applyBorder="1" applyAlignment="1">
      <alignment horizontal="right" vertical="center" wrapText="1"/>
      <protection locked="0"/>
    </xf>
    <xf numFmtId="6" fontId="12" fillId="5" borderId="50" xfId="3" applyNumberFormat="1" applyFill="1" applyBorder="1" applyAlignment="1">
      <alignment horizontal="right" vertical="center" wrapText="1"/>
      <protection locked="0"/>
    </xf>
    <xf numFmtId="0" fontId="12" fillId="5" borderId="3" xfId="3" applyFill="1" applyBorder="1">
      <alignment horizontal="left" vertical="center" wrapText="1"/>
      <protection locked="0"/>
    </xf>
    <xf numFmtId="0" fontId="12" fillId="9" borderId="53" xfId="3" applyFill="1" applyBorder="1" applyAlignment="1" applyProtection="1">
      <alignment horizontal="right" vertical="center" wrapText="1"/>
    </xf>
    <xf numFmtId="6" fontId="12" fillId="9" borderId="53" xfId="3" applyNumberFormat="1" applyFill="1" applyBorder="1" applyAlignment="1" applyProtection="1">
      <alignment horizontal="right" vertical="center" wrapText="1"/>
    </xf>
    <xf numFmtId="0" fontId="24" fillId="0" borderId="52" xfId="0" applyFont="1" applyFill="1" applyBorder="1" applyAlignment="1">
      <alignment vertical="center" wrapText="1"/>
    </xf>
    <xf numFmtId="0" fontId="24" fillId="0" borderId="0" xfId="0" applyFont="1" applyFill="1" applyAlignment="1">
      <alignment wrapText="1"/>
    </xf>
    <xf numFmtId="0" fontId="12" fillId="0" borderId="0" xfId="0" applyFont="1" applyFill="1" applyAlignment="1">
      <alignment wrapText="1"/>
    </xf>
    <xf numFmtId="0" fontId="24" fillId="0" borderId="0" xfId="0" applyFont="1" applyFill="1" applyAlignment="1">
      <alignment vertical="center"/>
    </xf>
    <xf numFmtId="6" fontId="12" fillId="0" borderId="1" xfId="0" applyNumberFormat="1" applyFont="1" applyFill="1" applyBorder="1" applyAlignment="1">
      <alignment horizontal="right" vertical="center"/>
    </xf>
    <xf numFmtId="6" fontId="12" fillId="5" borderId="56" xfId="0" applyNumberFormat="1" applyFont="1" applyFill="1" applyBorder="1" applyAlignment="1" applyProtection="1">
      <alignment horizontal="right" vertical="center"/>
    </xf>
    <xf numFmtId="42" fontId="5" fillId="0" borderId="0" xfId="0" applyNumberFormat="1" applyFont="1" applyBorder="1"/>
    <xf numFmtId="42" fontId="0" fillId="0" borderId="0" xfId="0" applyNumberFormat="1" applyBorder="1"/>
    <xf numFmtId="42" fontId="19" fillId="0" borderId="0" xfId="0" applyNumberFormat="1" applyFont="1" applyBorder="1"/>
    <xf numFmtId="0" fontId="18" fillId="0" borderId="0" xfId="0" applyFont="1" applyBorder="1"/>
    <xf numFmtId="0" fontId="18" fillId="0" borderId="0" xfId="0" applyFont="1" applyBorder="1" applyAlignment="1">
      <alignment wrapText="1"/>
    </xf>
    <xf numFmtId="0" fontId="20" fillId="0" borderId="0" xfId="0" applyFont="1" applyBorder="1" applyAlignment="1">
      <alignment horizontal="left"/>
    </xf>
    <xf numFmtId="0" fontId="20" fillId="0" borderId="0" xfId="0" applyFont="1" applyBorder="1"/>
    <xf numFmtId="6" fontId="20" fillId="0" borderId="0" xfId="0" applyNumberFormat="1" applyFont="1" applyBorder="1" applyAlignment="1">
      <alignment horizontal="right"/>
    </xf>
    <xf numFmtId="0" fontId="6" fillId="5" borderId="0" xfId="3" applyFont="1" applyBorder="1">
      <alignment horizontal="left" vertical="center" wrapText="1"/>
      <protection locked="0"/>
    </xf>
    <xf numFmtId="0" fontId="20" fillId="0" borderId="0" xfId="0" applyFont="1" applyFill="1" applyBorder="1"/>
    <xf numFmtId="6" fontId="18" fillId="0" borderId="0" xfId="0" applyNumberFormat="1" applyFont="1" applyBorder="1" applyAlignment="1">
      <alignment horizontal="right"/>
    </xf>
    <xf numFmtId="0" fontId="20" fillId="0" borderId="0" xfId="0" applyFont="1" applyBorder="1" applyAlignment="1">
      <alignment wrapText="1"/>
    </xf>
    <xf numFmtId="0" fontId="18" fillId="0" borderId="0" xfId="0" applyFont="1" applyFill="1" applyBorder="1"/>
    <xf numFmtId="0" fontId="18" fillId="0" borderId="0" xfId="0" applyFont="1" applyFill="1" applyBorder="1" applyAlignment="1">
      <alignment wrapText="1"/>
    </xf>
    <xf numFmtId="0" fontId="20" fillId="0" borderId="0" xfId="0" applyFont="1" applyFill="1" applyBorder="1" applyAlignment="1">
      <alignment horizontal="left"/>
    </xf>
    <xf numFmtId="6" fontId="20" fillId="0" borderId="0" xfId="0" applyNumberFormat="1" applyFont="1" applyFill="1" applyBorder="1" applyAlignment="1">
      <alignment horizontal="right"/>
    </xf>
    <xf numFmtId="0" fontId="6" fillId="0" borderId="0" xfId="3" applyFont="1" applyFill="1" applyBorder="1">
      <alignment horizontal="left" vertical="center" wrapText="1"/>
      <protection locked="0"/>
    </xf>
    <xf numFmtId="6" fontId="18" fillId="0" borderId="0" xfId="0" applyNumberFormat="1" applyFont="1" applyFill="1" applyBorder="1" applyAlignment="1">
      <alignment horizontal="right"/>
    </xf>
    <xf numFmtId="0" fontId="0" fillId="0" borderId="0" xfId="0" applyFill="1" applyBorder="1"/>
    <xf numFmtId="6" fontId="12" fillId="5" borderId="48" xfId="0" applyNumberFormat="1" applyFont="1" applyFill="1" applyBorder="1" applyAlignment="1" applyProtection="1">
      <alignment horizontal="right" vertical="center"/>
    </xf>
    <xf numFmtId="0" fontId="18" fillId="0" borderId="0" xfId="0" applyFont="1" applyBorder="1" applyAlignment="1">
      <alignment horizontal="center" vertical="center"/>
    </xf>
    <xf numFmtId="0" fontId="6" fillId="9" borderId="43" xfId="7" applyFill="1" applyBorder="1">
      <alignment horizontal="center" vertical="center"/>
    </xf>
    <xf numFmtId="0" fontId="6" fillId="9" borderId="47" xfId="7" applyFill="1" applyBorder="1">
      <alignment horizontal="center" vertical="center"/>
    </xf>
    <xf numFmtId="0" fontId="6" fillId="9" borderId="51" xfId="7" applyFill="1" applyBorder="1">
      <alignment horizontal="center" vertical="center"/>
    </xf>
    <xf numFmtId="0" fontId="11" fillId="9" borderId="44" xfId="8" applyBorder="1" applyProtection="1">
      <alignment vertical="center" wrapText="1"/>
    </xf>
    <xf numFmtId="0" fontId="11" fillId="9" borderId="45" xfId="8" applyBorder="1" applyProtection="1">
      <alignment vertical="center" wrapText="1"/>
    </xf>
    <xf numFmtId="0" fontId="12" fillId="5" borderId="3" xfId="0" applyFont="1" applyFill="1" applyBorder="1" applyAlignment="1" applyProtection="1">
      <alignment horizontal="center" vertical="center" wrapText="1"/>
      <protection locked="0"/>
    </xf>
    <xf numFmtId="0" fontId="0" fillId="0" borderId="0" xfId="0"/>
    <xf numFmtId="0" fontId="0" fillId="0" borderId="4" xfId="0" applyBorder="1"/>
    <xf numFmtId="0" fontId="11" fillId="9" borderId="49" xfId="9">
      <alignment vertical="center" wrapText="1"/>
    </xf>
    <xf numFmtId="0" fontId="11" fillId="9" borderId="3" xfId="9" applyFill="1" applyBorder="1" applyAlignment="1">
      <alignment horizontal="center" wrapText="1"/>
    </xf>
    <xf numFmtId="0" fontId="11" fillId="9" borderId="0" xfId="9" applyFill="1" applyBorder="1" applyAlignment="1">
      <alignment horizontal="center" wrapText="1"/>
    </xf>
    <xf numFmtId="0" fontId="11" fillId="9" borderId="4" xfId="9" applyFill="1" applyBorder="1" applyAlignment="1">
      <alignment horizontal="center" wrapText="1"/>
    </xf>
    <xf numFmtId="0" fontId="12" fillId="9" borderId="34" xfId="0" applyFont="1" applyFill="1" applyBorder="1" applyAlignment="1" applyProtection="1">
      <alignment horizontal="center" vertical="center" wrapText="1"/>
    </xf>
    <xf numFmtId="0" fontId="12" fillId="9" borderId="14" xfId="0" applyFont="1" applyFill="1" applyBorder="1" applyAlignment="1" applyProtection="1">
      <alignment horizontal="center" vertical="center" wrapText="1"/>
    </xf>
    <xf numFmtId="0" fontId="12" fillId="9" borderId="35" xfId="0" applyFont="1" applyFill="1" applyBorder="1" applyAlignment="1" applyProtection="1">
      <alignment horizontal="center" vertical="center" wrapText="1"/>
    </xf>
    <xf numFmtId="0" fontId="0" fillId="0" borderId="54" xfId="0" applyBorder="1"/>
    <xf numFmtId="0" fontId="0" fillId="0" borderId="55" xfId="0" applyBorder="1"/>
    <xf numFmtId="0" fontId="11" fillId="9" borderId="45" xfId="8" applyBorder="1" applyAlignment="1" applyProtection="1">
      <alignment horizontal="center" vertical="center" wrapText="1"/>
    </xf>
    <xf numFmtId="0" fontId="11" fillId="9" borderId="27" xfId="8" applyBorder="1" applyAlignment="1" applyProtection="1">
      <alignment horizontal="center" vertical="center" wrapText="1"/>
    </xf>
    <xf numFmtId="0" fontId="11" fillId="9" borderId="46" xfId="8" applyBorder="1" applyAlignment="1" applyProtection="1">
      <alignment horizontal="center" vertical="center" wrapText="1"/>
    </xf>
    <xf numFmtId="0" fontId="11" fillId="9" borderId="34" xfId="9" applyFill="1" applyBorder="1" applyAlignment="1">
      <alignment horizontal="center" wrapText="1"/>
    </xf>
    <xf numFmtId="0" fontId="11" fillId="9" borderId="14" xfId="9" applyFill="1" applyBorder="1" applyAlignment="1">
      <alignment horizontal="center" wrapText="1"/>
    </xf>
    <xf numFmtId="0" fontId="11" fillId="9" borderId="35" xfId="9" applyFill="1" applyBorder="1" applyAlignment="1">
      <alignment horizontal="center" wrapText="1"/>
    </xf>
    <xf numFmtId="0" fontId="6" fillId="9" borderId="43" xfId="7" applyFill="1" applyBorder="1" applyProtection="1">
      <alignment horizontal="center" vertical="center"/>
    </xf>
    <xf numFmtId="0" fontId="6" fillId="9" borderId="47" xfId="7" applyFill="1" applyBorder="1" applyProtection="1">
      <alignment horizontal="center" vertical="center"/>
    </xf>
    <xf numFmtId="0" fontId="6" fillId="9" borderId="51" xfId="7" applyFill="1" applyBorder="1" applyProtection="1">
      <alignment horizontal="center" vertical="center"/>
    </xf>
    <xf numFmtId="0" fontId="11" fillId="9" borderId="21" xfId="8" applyBorder="1" applyProtection="1">
      <alignment vertical="center" wrapText="1"/>
    </xf>
    <xf numFmtId="0" fontId="12" fillId="5" borderId="3"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2" fillId="5" borderId="4" xfId="0" applyFont="1" applyFill="1" applyBorder="1" applyAlignment="1" applyProtection="1">
      <alignment horizontal="center" vertical="center" wrapText="1"/>
    </xf>
    <xf numFmtId="0" fontId="11" fillId="9" borderId="49" xfId="9" applyProtection="1">
      <alignment vertical="center" wrapText="1"/>
    </xf>
    <xf numFmtId="0" fontId="11" fillId="9" borderId="3" xfId="9" applyFill="1" applyBorder="1" applyAlignment="1" applyProtection="1">
      <alignment horizontal="center" wrapText="1"/>
    </xf>
    <xf numFmtId="0" fontId="11" fillId="9" borderId="0" xfId="9" applyFill="1" applyBorder="1" applyAlignment="1" applyProtection="1">
      <alignment horizontal="center" wrapText="1"/>
    </xf>
    <xf numFmtId="0" fontId="11" fillId="9" borderId="4" xfId="9" applyFill="1" applyBorder="1" applyAlignment="1" applyProtection="1">
      <alignment horizontal="center" wrapText="1"/>
    </xf>
    <xf numFmtId="0" fontId="11" fillId="4" borderId="22" xfId="2" applyBorder="1">
      <alignment horizontal="center" vertical="center"/>
    </xf>
    <xf numFmtId="0" fontId="11" fillId="4" borderId="40" xfId="2" applyBorder="1">
      <alignment horizontal="center" vertical="center"/>
    </xf>
    <xf numFmtId="0" fontId="11" fillId="4" borderId="22" xfId="2" applyBorder="1" applyAlignment="1">
      <alignment horizontal="center" vertical="center" wrapText="1"/>
    </xf>
    <xf numFmtId="0" fontId="11" fillId="4" borderId="40" xfId="2" applyBorder="1" applyAlignment="1">
      <alignment horizontal="center" vertical="center" wrapText="1"/>
    </xf>
    <xf numFmtId="0" fontId="11" fillId="4" borderId="22" xfId="6" applyBorder="1" applyAlignment="1">
      <alignment horizontal="center" vertical="center" wrapText="1"/>
    </xf>
    <xf numFmtId="0" fontId="11" fillId="4" borderId="40" xfId="6" applyBorder="1" applyAlignment="1">
      <alignment horizontal="center" vertical="center" wrapText="1"/>
    </xf>
    <xf numFmtId="0" fontId="11" fillId="4" borderId="10" xfId="2" applyBorder="1" applyAlignment="1">
      <alignment horizontal="center" vertical="center" wrapText="1"/>
    </xf>
    <xf numFmtId="0" fontId="11" fillId="4" borderId="11" xfId="2" applyBorder="1" applyAlignment="1">
      <alignment horizontal="center" vertical="center" wrapText="1"/>
    </xf>
    <xf numFmtId="0" fontId="11" fillId="4" borderId="31" xfId="2" applyBorder="1" applyAlignment="1">
      <alignment horizontal="center" vertical="center" wrapText="1"/>
    </xf>
    <xf numFmtId="0" fontId="11" fillId="4" borderId="32" xfId="2" applyBorder="1" applyAlignment="1">
      <alignment horizontal="center" vertical="center" wrapText="1"/>
    </xf>
    <xf numFmtId="0" fontId="11" fillId="4" borderId="10" xfId="2" applyBorder="1" applyAlignment="1">
      <alignment horizontal="center" vertical="center"/>
    </xf>
    <xf numFmtId="0" fontId="11" fillId="4" borderId="0" xfId="2" applyBorder="1" applyAlignment="1">
      <alignment horizontal="center" vertical="center"/>
    </xf>
    <xf numFmtId="0" fontId="11" fillId="4" borderId="11" xfId="2" applyBorder="1" applyAlignment="1">
      <alignment horizontal="center" vertical="center"/>
    </xf>
    <xf numFmtId="0" fontId="11" fillId="4" borderId="31" xfId="2" applyBorder="1" applyAlignment="1">
      <alignment horizontal="center" vertical="center"/>
    </xf>
    <xf numFmtId="0" fontId="11" fillId="4" borderId="14" xfId="2" applyBorder="1" applyAlignment="1">
      <alignment horizontal="center" vertical="center"/>
    </xf>
    <xf numFmtId="0" fontId="11" fillId="4" borderId="32" xfId="2" applyBorder="1" applyAlignment="1">
      <alignment horizontal="center" vertical="center"/>
    </xf>
    <xf numFmtId="0" fontId="11" fillId="3" borderId="8" xfId="4" applyFill="1" applyBorder="1" applyAlignment="1">
      <alignment horizontal="center" vertical="center" wrapText="1"/>
    </xf>
    <xf numFmtId="0" fontId="11" fillId="3" borderId="0" xfId="4" applyFill="1" applyBorder="1" applyAlignment="1">
      <alignment horizontal="center" vertical="center" wrapText="1"/>
    </xf>
    <xf numFmtId="0" fontId="11" fillId="3" borderId="14" xfId="4" applyFill="1" applyBorder="1" applyAlignment="1">
      <alignment horizontal="center" vertical="center" wrapText="1"/>
    </xf>
    <xf numFmtId="0" fontId="11" fillId="6" borderId="8" xfId="4" applyFill="1" applyBorder="1" applyAlignment="1" applyProtection="1">
      <alignment horizontal="center" vertical="center"/>
      <protection locked="0"/>
    </xf>
    <xf numFmtId="0" fontId="11" fillId="6" borderId="0" xfId="4" applyFill="1" applyBorder="1" applyAlignment="1" applyProtection="1">
      <alignment horizontal="center" vertical="center"/>
      <protection locked="0"/>
    </xf>
    <xf numFmtId="0" fontId="11" fillId="6" borderId="14" xfId="4" applyFill="1" applyBorder="1" applyAlignment="1" applyProtection="1">
      <alignment horizontal="center" vertical="center"/>
      <protection locked="0"/>
    </xf>
    <xf numFmtId="0" fontId="11" fillId="3" borderId="9" xfId="4" applyFill="1" applyBorder="1" applyAlignment="1">
      <alignment horizontal="center" vertical="center" wrapText="1"/>
    </xf>
    <xf numFmtId="0" fontId="11" fillId="3" borderId="11" xfId="4" applyFill="1" applyBorder="1" applyAlignment="1">
      <alignment horizontal="center" vertical="center" wrapText="1"/>
    </xf>
    <xf numFmtId="0" fontId="11" fillId="3" borderId="32" xfId="4" applyFill="1" applyBorder="1" applyAlignment="1">
      <alignment horizontal="center" vertical="center" wrapText="1"/>
    </xf>
    <xf numFmtId="0" fontId="11" fillId="0" borderId="29" xfId="3" applyFont="1" applyFill="1" applyBorder="1" applyAlignment="1" applyProtection="1">
      <alignment horizontal="center" vertical="center" wrapText="1"/>
      <protection locked="0"/>
    </xf>
    <xf numFmtId="0" fontId="11" fillId="0" borderId="19" xfId="3" applyFont="1" applyFill="1" applyBorder="1" applyAlignment="1" applyProtection="1">
      <alignment horizontal="center" vertical="center" wrapText="1"/>
      <protection locked="0"/>
    </xf>
    <xf numFmtId="0" fontId="11" fillId="0" borderId="33" xfId="3" applyFont="1" applyFill="1" applyBorder="1" applyAlignment="1" applyProtection="1">
      <alignment horizontal="center" vertical="center" wrapText="1"/>
      <protection locked="0"/>
    </xf>
    <xf numFmtId="0" fontId="15" fillId="7" borderId="3" xfId="4" applyFont="1" applyBorder="1" applyAlignment="1">
      <alignment horizontal="center" vertical="center" wrapText="1"/>
    </xf>
    <xf numFmtId="0" fontId="15" fillId="7" borderId="4" xfId="4" applyFont="1" applyBorder="1" applyAlignment="1">
      <alignment horizontal="center" vertical="center" wrapText="1"/>
    </xf>
    <xf numFmtId="0" fontId="15" fillId="7" borderId="34" xfId="4" applyFont="1" applyBorder="1" applyAlignment="1">
      <alignment horizontal="center" vertical="center" wrapText="1"/>
    </xf>
    <xf numFmtId="0" fontId="15" fillId="7" borderId="35" xfId="4" applyFont="1" applyBorder="1" applyAlignment="1">
      <alignment horizontal="center" vertical="center" wrapText="1"/>
    </xf>
    <xf numFmtId="0" fontId="16" fillId="6" borderId="10" xfId="0" applyFont="1" applyFill="1" applyBorder="1" applyAlignment="1" applyProtection="1">
      <alignment horizontal="center"/>
      <protection locked="0"/>
    </xf>
    <xf numFmtId="0" fontId="0" fillId="0" borderId="0" xfId="0" applyBorder="1"/>
    <xf numFmtId="0" fontId="0" fillId="0" borderId="11" xfId="0" applyBorder="1"/>
    <xf numFmtId="0" fontId="21" fillId="6" borderId="14" xfId="11" applyFill="1" applyBorder="1" applyAlignment="1" applyProtection="1">
      <alignment wrapText="1"/>
      <protection locked="0"/>
    </xf>
    <xf numFmtId="0" fontId="6" fillId="6" borderId="14" xfId="5" applyBorder="1">
      <alignment wrapText="1"/>
      <protection locked="0"/>
    </xf>
    <xf numFmtId="0" fontId="6" fillId="6" borderId="32" xfId="5"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4" xfId="0" applyBorder="1" applyAlignment="1">
      <alignment horizontal="center"/>
    </xf>
    <xf numFmtId="0" fontId="7" fillId="0" borderId="0" xfId="0" applyFont="1" applyAlignment="1">
      <alignment horizontal="center" vertical="center"/>
    </xf>
    <xf numFmtId="0" fontId="8" fillId="0" borderId="0" xfId="0" applyFont="1" applyBorder="1" applyAlignment="1">
      <alignment horizontal="center" vertical="center" wrapText="1"/>
    </xf>
    <xf numFmtId="49" fontId="8" fillId="0" borderId="0" xfId="0" applyNumberFormat="1" applyFont="1" applyBorder="1" applyAlignment="1">
      <alignment horizontal="center" vertical="center"/>
    </xf>
    <xf numFmtId="0" fontId="9" fillId="3" borderId="15" xfId="0" applyFont="1" applyFill="1" applyBorder="1" applyAlignment="1" applyProtection="1">
      <alignment horizontal="center"/>
      <protection hidden="1"/>
    </xf>
    <xf numFmtId="0" fontId="9" fillId="3" borderId="16" xfId="0" applyFont="1" applyFill="1" applyBorder="1" applyAlignment="1" applyProtection="1">
      <alignment horizontal="center"/>
      <protection hidden="1"/>
    </xf>
    <xf numFmtId="0" fontId="7" fillId="2" borderId="18" xfId="0" applyFont="1" applyFill="1" applyBorder="1" applyAlignment="1">
      <alignment horizontal="center"/>
    </xf>
    <xf numFmtId="0" fontId="7" fillId="2" borderId="39" xfId="0" applyFont="1" applyFill="1" applyBorder="1" applyAlignment="1">
      <alignment horizontal="center"/>
    </xf>
    <xf numFmtId="0" fontId="10" fillId="2" borderId="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8" fillId="2" borderId="25" xfId="0" applyFont="1" applyFill="1" applyBorder="1" applyAlignment="1">
      <alignment horizontal="left" vertical="center" wrapText="1"/>
    </xf>
    <xf numFmtId="0" fontId="14" fillId="2" borderId="26" xfId="0" applyFont="1" applyFill="1" applyBorder="1" applyAlignment="1">
      <alignment horizontal="left" vertical="center" wrapText="1"/>
    </xf>
    <xf numFmtId="0" fontId="14" fillId="2" borderId="27" xfId="0" applyFont="1" applyFill="1" applyBorder="1" applyAlignment="1">
      <alignment horizontal="left" vertical="center" wrapText="1"/>
    </xf>
    <xf numFmtId="0" fontId="14" fillId="2" borderId="17" xfId="0" applyFont="1" applyFill="1" applyBorder="1" applyAlignment="1">
      <alignment horizontal="left" vertical="center" wrapText="1"/>
    </xf>
    <xf numFmtId="0" fontId="15" fillId="6" borderId="10" xfId="0" applyFont="1" applyFill="1" applyBorder="1" applyAlignment="1" applyProtection="1">
      <alignment horizontal="center"/>
      <protection locked="0"/>
    </xf>
    <xf numFmtId="0" fontId="11" fillId="6" borderId="7" xfId="4" applyFill="1" applyBorder="1" applyAlignment="1" applyProtection="1">
      <alignment horizontal="center" vertical="center"/>
      <protection locked="0"/>
    </xf>
    <xf numFmtId="0" fontId="11" fillId="6" borderId="10" xfId="4" applyFill="1" applyBorder="1" applyAlignment="1" applyProtection="1">
      <alignment horizontal="center" vertical="center"/>
      <protection locked="0"/>
    </xf>
    <xf numFmtId="0" fontId="11" fillId="6" borderId="31" xfId="4" applyFill="1" applyBorder="1" applyAlignment="1" applyProtection="1">
      <alignment horizontal="center" vertical="center"/>
      <protection locked="0"/>
    </xf>
    <xf numFmtId="0" fontId="11" fillId="4" borderId="19" xfId="6" applyBorder="1" applyAlignment="1">
      <alignment horizontal="center" vertical="center" wrapText="1"/>
    </xf>
    <xf numFmtId="0" fontId="0" fillId="0" borderId="33" xfId="0" applyBorder="1"/>
    <xf numFmtId="0" fontId="11" fillId="4" borderId="38" xfId="6" applyBorder="1" applyAlignment="1">
      <alignment horizontal="center" vertical="center" wrapText="1"/>
    </xf>
    <xf numFmtId="0" fontId="0" fillId="0" borderId="41" xfId="0" applyBorder="1"/>
    <xf numFmtId="0" fontId="0" fillId="0" borderId="40" xfId="0" applyBorder="1"/>
    <xf numFmtId="0" fontId="0" fillId="0" borderId="0" xfId="0" applyAlignment="1">
      <alignment wrapText="1"/>
    </xf>
    <xf numFmtId="0" fontId="0" fillId="0" borderId="4" xfId="0" applyBorder="1" applyAlignment="1">
      <alignment wrapText="1"/>
    </xf>
    <xf numFmtId="0" fontId="12" fillId="0" borderId="29" xfId="3" applyFill="1" applyBorder="1" applyAlignment="1" applyProtection="1">
      <alignment horizontal="center" vertical="center" wrapText="1"/>
      <protection locked="0"/>
    </xf>
    <xf numFmtId="0" fontId="12" fillId="0" borderId="19" xfId="3" applyFill="1" applyBorder="1" applyAlignment="1" applyProtection="1">
      <alignment horizontal="center" vertical="center" wrapText="1"/>
      <protection locked="0"/>
    </xf>
    <xf numFmtId="0" fontId="12" fillId="0" borderId="33" xfId="3" applyFill="1" applyBorder="1" applyAlignment="1" applyProtection="1">
      <alignment horizontal="center" vertical="center" wrapText="1"/>
      <protection locked="0"/>
    </xf>
    <xf numFmtId="0" fontId="11" fillId="9" borderId="44" xfId="8">
      <alignment vertical="center" wrapText="1"/>
    </xf>
    <xf numFmtId="0" fontId="11" fillId="9" borderId="45" xfId="8" applyBorder="1">
      <alignment vertical="center" wrapText="1"/>
    </xf>
    <xf numFmtId="0" fontId="12" fillId="0" borderId="3" xfId="0" applyFont="1" applyFill="1" applyBorder="1" applyAlignment="1" applyProtection="1">
      <alignment horizontal="center" vertical="center" wrapText="1"/>
      <protection locked="0"/>
    </xf>
    <xf numFmtId="0" fontId="0" fillId="0" borderId="0" xfId="0" applyFill="1"/>
    <xf numFmtId="0" fontId="0" fillId="0" borderId="4" xfId="0" applyFill="1" applyBorder="1"/>
    <xf numFmtId="0" fontId="11" fillId="9" borderId="3" xfId="9" applyBorder="1" applyAlignment="1">
      <alignment horizontal="center" wrapText="1"/>
    </xf>
    <xf numFmtId="0" fontId="11" fillId="9" borderId="0" xfId="9" applyBorder="1" applyAlignment="1">
      <alignment horizontal="center" wrapText="1"/>
    </xf>
    <xf numFmtId="0" fontId="11" fillId="9" borderId="4" xfId="9" applyBorder="1" applyAlignment="1">
      <alignment horizontal="center" wrapText="1"/>
    </xf>
    <xf numFmtId="0" fontId="12" fillId="9" borderId="34" xfId="0" applyFont="1" applyFill="1" applyBorder="1" applyAlignment="1">
      <alignment horizontal="center" vertical="center" wrapText="1"/>
    </xf>
    <xf numFmtId="0" fontId="12" fillId="9" borderId="14" xfId="0" applyFont="1" applyFill="1" applyBorder="1" applyAlignment="1">
      <alignment horizontal="center" vertical="center" wrapText="1"/>
    </xf>
    <xf numFmtId="0" fontId="12" fillId="9" borderId="35" xfId="0" applyFont="1" applyFill="1" applyBorder="1" applyAlignment="1">
      <alignment horizontal="center" vertical="center" wrapText="1"/>
    </xf>
    <xf numFmtId="0" fontId="11" fillId="9" borderId="45" xfId="8" applyBorder="1" applyAlignment="1">
      <alignment horizontal="center" vertical="center" wrapText="1"/>
    </xf>
    <xf numFmtId="0" fontId="11" fillId="9" borderId="27" xfId="8" applyBorder="1" applyAlignment="1">
      <alignment horizontal="center" vertical="center" wrapText="1"/>
    </xf>
    <xf numFmtId="0" fontId="11" fillId="9" borderId="46" xfId="8" applyBorder="1" applyAlignment="1">
      <alignment horizontal="center" vertical="center" wrapText="1"/>
    </xf>
    <xf numFmtId="0" fontId="11" fillId="9" borderId="34" xfId="9" applyBorder="1" applyAlignment="1">
      <alignment horizontal="center" wrapText="1"/>
    </xf>
    <xf numFmtId="0" fontId="11" fillId="9" borderId="14" xfId="9" applyBorder="1" applyAlignment="1">
      <alignment horizontal="center" wrapText="1"/>
    </xf>
    <xf numFmtId="0" fontId="11" fillId="9" borderId="35" xfId="9" applyBorder="1" applyAlignment="1">
      <alignment horizontal="center" wrapText="1"/>
    </xf>
    <xf numFmtId="0" fontId="6" fillId="9" borderId="62" xfId="7" applyFill="1" applyBorder="1">
      <alignment horizontal="center" vertical="center"/>
    </xf>
    <xf numFmtId="0" fontId="24" fillId="0" borderId="0" xfId="0" applyFont="1"/>
    <xf numFmtId="0" fontId="24" fillId="0" borderId="4" xfId="0" applyFont="1" applyBorder="1"/>
    <xf numFmtId="0" fontId="0" fillId="0" borderId="61" xfId="0" applyBorder="1"/>
    <xf numFmtId="0" fontId="0" fillId="0" borderId="0" xfId="0" applyAlignment="1"/>
    <xf numFmtId="0" fontId="0" fillId="0" borderId="4" xfId="0" applyBorder="1" applyAlignment="1"/>
    <xf numFmtId="0" fontId="11" fillId="9" borderId="44" xfId="8" applyBorder="1">
      <alignment vertical="center" wrapText="1"/>
    </xf>
    <xf numFmtId="0" fontId="12" fillId="5" borderId="3" xfId="0" applyFont="1" applyFill="1" applyBorder="1" applyAlignment="1">
      <alignment horizontal="center" vertical="center" wrapText="1"/>
    </xf>
    <xf numFmtId="0" fontId="12" fillId="5" borderId="0" xfId="0" applyFont="1" applyFill="1" applyAlignment="1">
      <alignment horizontal="center" vertical="center" wrapText="1"/>
    </xf>
    <xf numFmtId="0" fontId="12" fillId="5" borderId="4" xfId="0" applyFont="1" applyFill="1" applyBorder="1" applyAlignment="1">
      <alignment horizontal="center" vertical="center" wrapText="1"/>
    </xf>
    <xf numFmtId="0" fontId="18" fillId="0" borderId="0" xfId="0" applyFont="1" applyFill="1" applyBorder="1" applyAlignment="1">
      <alignment horizontal="center" vertical="center"/>
    </xf>
  </cellXfs>
  <cellStyles count="14">
    <cellStyle name="Currency" xfId="12" builtinId="4"/>
    <cellStyle name="EntryHeading1" xfId="8"/>
    <cellStyle name="EntryHeading2" xfId="9"/>
    <cellStyle name="EntryNumber" xfId="7"/>
    <cellStyle name="FillableAgencyContact" xfId="5"/>
    <cellStyle name="FillableEntry" xfId="3"/>
    <cellStyle name="FormHeading2" xfId="4"/>
    <cellStyle name="FormOption" xfId="10"/>
    <cellStyle name="FormSubHeading" xfId="2"/>
    <cellStyle name="FormSubHeading2" xfId="6"/>
    <cellStyle name="Hyperlink" xfId="11" builtinId="8"/>
    <cellStyle name="Normal" xfId="0" builtinId="0"/>
    <cellStyle name="Normal 2" xfId="1"/>
    <cellStyle name="Normal 2 2" xfId="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ina.m.fox@nasa.gov" TargetMode="External"/></Relationships>
</file>

<file path=xl/worksheets/_rels/sheet10.xml.rels><?xml version="1.0" encoding="UTF-8" standalone="yes"?>
<Relationships xmlns="http://schemas.openxmlformats.org/package/2006/relationships"><Relationship Id="rId1" Type="http://schemas.openxmlformats.org/officeDocument/2006/relationships/hyperlink" Target="mailto:trina.street@nasa.gov"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michele.campbell@nasa.gov"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gina.m.fox@nasa.gov"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mailto:daniel.rodriguez-1@nasa.gov"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hyperlink" Target="mailto:brian.g.miller@nasa.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alethea.mack-1@nasa.gov"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connie.mcdonald-1@nasa.gov"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heather.m.hitchcock@nasa.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danelle.l.cervantes@nasa.gov"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louise.e.catalfamo-1@na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5"/>
  <sheetViews>
    <sheetView tabSelected="1" topLeftCell="A2" workbookViewId="0">
      <selection activeCell="B9" sqref="B9:F9"/>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19" s="1" customFormat="1" hidden="1" x14ac:dyDescent="0.2"/>
    <row r="2" spans="1:19" s="1" customFormat="1" x14ac:dyDescent="0.2">
      <c r="J2" s="278" t="s">
        <v>2</v>
      </c>
      <c r="K2" s="279"/>
      <c r="L2" s="279"/>
      <c r="M2" s="279"/>
      <c r="P2" s="281"/>
      <c r="Q2" s="281"/>
      <c r="R2" s="281"/>
      <c r="S2" s="281"/>
    </row>
    <row r="3" spans="1:19" s="1" customFormat="1" x14ac:dyDescent="0.2">
      <c r="J3" s="279"/>
      <c r="K3" s="279"/>
      <c r="L3" s="279"/>
      <c r="M3" s="279"/>
      <c r="P3" s="282"/>
      <c r="Q3" s="282"/>
      <c r="R3" s="282"/>
      <c r="S3" s="282"/>
    </row>
    <row r="4" spans="1:19" s="1" customFormat="1" ht="13.5" thickBot="1" x14ac:dyDescent="0.25">
      <c r="A4" s="3"/>
      <c r="B4" s="3"/>
      <c r="C4" s="3"/>
      <c r="D4" s="3"/>
      <c r="E4" s="3"/>
      <c r="F4" s="3"/>
      <c r="G4" s="3"/>
      <c r="H4" s="3"/>
      <c r="I4" s="3"/>
      <c r="J4" s="280"/>
      <c r="K4" s="280"/>
      <c r="L4" s="280"/>
      <c r="M4" s="280"/>
      <c r="P4" s="283"/>
      <c r="Q4" s="283"/>
      <c r="R4" s="283"/>
      <c r="S4" s="283"/>
    </row>
    <row r="5" spans="1:19" s="1" customFormat="1" ht="30" customHeight="1" thickTop="1" thickBot="1" x14ac:dyDescent="0.25">
      <c r="A5" s="284" t="s">
        <v>78</v>
      </c>
      <c r="B5" s="285"/>
      <c r="C5" s="285"/>
      <c r="D5" s="285"/>
      <c r="E5" s="285"/>
      <c r="F5" s="285"/>
      <c r="G5" s="285"/>
      <c r="H5" s="285"/>
      <c r="I5" s="285"/>
      <c r="J5" s="285"/>
      <c r="K5" s="285"/>
      <c r="L5" s="285"/>
      <c r="M5" s="285"/>
      <c r="N5" s="4"/>
      <c r="O5" s="3"/>
      <c r="Q5" s="2"/>
    </row>
    <row r="6" spans="1:19" s="1" customFormat="1" ht="13.5" customHeight="1" thickTop="1" x14ac:dyDescent="0.2">
      <c r="A6" s="286" t="s">
        <v>3</v>
      </c>
      <c r="B6" s="288" t="s">
        <v>4</v>
      </c>
      <c r="C6" s="289"/>
      <c r="D6" s="289"/>
      <c r="E6" s="289"/>
      <c r="F6" s="289"/>
      <c r="G6" s="289"/>
      <c r="H6" s="289"/>
      <c r="I6" s="289"/>
      <c r="J6" s="290"/>
      <c r="K6" s="5" t="s">
        <v>5</v>
      </c>
      <c r="L6" s="5" t="s">
        <v>6</v>
      </c>
      <c r="M6" s="5" t="s">
        <v>7</v>
      </c>
      <c r="N6" s="6"/>
      <c r="O6" s="3"/>
    </row>
    <row r="7" spans="1:19" s="1" customFormat="1" ht="20.25" customHeight="1" thickBot="1" x14ac:dyDescent="0.25">
      <c r="A7" s="286"/>
      <c r="B7" s="291"/>
      <c r="C7" s="292"/>
      <c r="D7" s="292"/>
      <c r="E7" s="292"/>
      <c r="F7" s="292"/>
      <c r="G7" s="292"/>
      <c r="H7" s="292"/>
      <c r="I7" s="292"/>
      <c r="J7" s="293"/>
      <c r="K7" s="7">
        <v>1</v>
      </c>
      <c r="L7" s="8">
        <v>11</v>
      </c>
      <c r="M7" s="9">
        <v>2022</v>
      </c>
      <c r="N7" s="10"/>
      <c r="O7" s="3"/>
    </row>
    <row r="8" spans="1:19" s="1" customFormat="1" ht="27.75" customHeight="1" thickTop="1" thickBot="1" x14ac:dyDescent="0.25">
      <c r="A8" s="286"/>
      <c r="B8" s="294" t="s">
        <v>8</v>
      </c>
      <c r="C8" s="295"/>
      <c r="D8" s="295"/>
      <c r="E8" s="295"/>
      <c r="F8" s="295"/>
      <c r="G8" s="296"/>
      <c r="H8" s="296"/>
      <c r="I8" s="296"/>
      <c r="J8" s="296"/>
      <c r="K8" s="296"/>
      <c r="L8" s="295"/>
      <c r="M8" s="295"/>
      <c r="N8" s="297"/>
      <c r="O8" s="3"/>
    </row>
    <row r="9" spans="1:19" s="1" customFormat="1"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265" t="s">
        <v>31</v>
      </c>
      <c r="L9" s="268" t="s">
        <v>10</v>
      </c>
      <c r="M9" s="269"/>
      <c r="N9" s="11"/>
      <c r="O9" s="12"/>
      <c r="P9" s="3"/>
    </row>
    <row r="10" spans="1:19" s="1" customFormat="1" ht="15.75" customHeight="1" x14ac:dyDescent="0.2">
      <c r="A10" s="286"/>
      <c r="B10" s="272" t="s">
        <v>11</v>
      </c>
      <c r="C10" s="273"/>
      <c r="D10" s="273"/>
      <c r="E10" s="273"/>
      <c r="F10" s="274"/>
      <c r="G10" s="300"/>
      <c r="H10" s="257"/>
      <c r="I10" s="260"/>
      <c r="J10" s="263"/>
      <c r="K10" s="266"/>
      <c r="L10" s="268"/>
      <c r="M10" s="269"/>
      <c r="N10" s="11"/>
      <c r="O10" s="12"/>
      <c r="P10" s="3"/>
    </row>
    <row r="11" spans="1:19" s="1" customFormat="1" ht="21.75" customHeight="1" thickBot="1" x14ac:dyDescent="0.25">
      <c r="A11" s="286"/>
      <c r="B11" s="13" t="s">
        <v>12</v>
      </c>
      <c r="C11" s="14" t="s">
        <v>65</v>
      </c>
      <c r="D11" s="275" t="s">
        <v>66</v>
      </c>
      <c r="E11" s="276"/>
      <c r="F11" s="277"/>
      <c r="G11" s="301"/>
      <c r="H11" s="258"/>
      <c r="I11" s="261"/>
      <c r="J11" s="264"/>
      <c r="K11" s="267"/>
      <c r="L11" s="270"/>
      <c r="M11" s="271"/>
      <c r="N11" s="15"/>
      <c r="O11" s="12"/>
      <c r="P11" s="3"/>
    </row>
    <row r="12" spans="1:19" s="1" customFormat="1"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row>
    <row r="13" spans="1:19" s="1" customFormat="1" ht="34.5" customHeight="1" thickBot="1" x14ac:dyDescent="0.25">
      <c r="A13" s="287"/>
      <c r="B13" s="241"/>
      <c r="C13" s="243"/>
      <c r="D13" s="245"/>
      <c r="E13" s="248"/>
      <c r="F13" s="249"/>
      <c r="G13" s="253"/>
      <c r="H13" s="254"/>
      <c r="I13" s="255"/>
      <c r="J13" s="306"/>
      <c r="K13" s="303"/>
      <c r="L13" s="305"/>
      <c r="M13" s="306"/>
      <c r="N13" s="17"/>
      <c r="O13" s="3"/>
    </row>
    <row r="14" spans="1:19" s="1" customFormat="1" ht="24" thickTop="1" thickBot="1" x14ac:dyDescent="0.25">
      <c r="A14" s="229" t="s">
        <v>22</v>
      </c>
      <c r="B14" s="18" t="s">
        <v>23</v>
      </c>
      <c r="C14" s="18" t="s">
        <v>24</v>
      </c>
      <c r="D14" s="18" t="s">
        <v>25</v>
      </c>
      <c r="E14" s="232" t="s">
        <v>26</v>
      </c>
      <c r="F14" s="232"/>
      <c r="G14" s="209" t="s">
        <v>17</v>
      </c>
      <c r="H14" s="210"/>
      <c r="I14" s="19"/>
      <c r="J14" s="20"/>
      <c r="K14" s="20"/>
      <c r="L14" s="20"/>
      <c r="M14" s="20"/>
      <c r="N14" s="21"/>
    </row>
    <row r="15" spans="1:19" s="1" customFormat="1"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row>
    <row r="16" spans="1:19" s="1" customFormat="1" ht="23.25" thickBot="1" x14ac:dyDescent="0.25">
      <c r="A16" s="230"/>
      <c r="B16" s="30" t="s">
        <v>32</v>
      </c>
      <c r="C16" s="30" t="s">
        <v>33</v>
      </c>
      <c r="D16" s="30" t="s">
        <v>34</v>
      </c>
      <c r="E16" s="236" t="s">
        <v>35</v>
      </c>
      <c r="F16" s="236"/>
      <c r="G16" s="237"/>
      <c r="H16" s="238"/>
      <c r="I16" s="239"/>
      <c r="J16" s="31" t="s">
        <v>1</v>
      </c>
      <c r="K16" s="28" t="s">
        <v>31</v>
      </c>
      <c r="L16" s="32"/>
      <c r="M16" s="33">
        <v>825</v>
      </c>
      <c r="N16" s="16"/>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38" t="s">
        <v>23</v>
      </c>
      <c r="C18" s="38" t="s">
        <v>24</v>
      </c>
      <c r="D18" s="38" t="s">
        <v>25</v>
      </c>
      <c r="E18" s="209" t="s">
        <v>26</v>
      </c>
      <c r="F18" s="209"/>
      <c r="G18" s="223" t="s">
        <v>17</v>
      </c>
      <c r="H18" s="224"/>
      <c r="I18" s="225"/>
      <c r="J18" s="39" t="s">
        <v>41</v>
      </c>
      <c r="K18" s="40"/>
      <c r="L18" s="40"/>
      <c r="M18" s="41"/>
      <c r="N18" s="21"/>
      <c r="V18" s="42"/>
    </row>
    <row r="19" spans="1:22" x14ac:dyDescent="0.2">
      <c r="A19" s="221"/>
      <c r="B19" s="43"/>
      <c r="C19" s="43"/>
      <c r="D19" s="44"/>
      <c r="E19" s="43"/>
      <c r="F19" s="43"/>
      <c r="G19" s="211"/>
      <c r="H19" s="212"/>
      <c r="I19" s="213"/>
      <c r="J19" s="26" t="s">
        <v>0</v>
      </c>
      <c r="K19" s="26"/>
      <c r="L19" s="27"/>
      <c r="M19" s="184"/>
      <c r="N19" s="21"/>
      <c r="V19" s="45"/>
    </row>
    <row r="20" spans="1:22" ht="22.5" x14ac:dyDescent="0.2">
      <c r="A20" s="221"/>
      <c r="B20" s="46" t="s">
        <v>32</v>
      </c>
      <c r="C20" s="46" t="s">
        <v>33</v>
      </c>
      <c r="D20" s="46" t="s">
        <v>34</v>
      </c>
      <c r="E20" s="214" t="s">
        <v>35</v>
      </c>
      <c r="F20" s="214"/>
      <c r="G20" s="215"/>
      <c r="H20" s="216"/>
      <c r="I20" s="217"/>
      <c r="J20" s="31" t="s">
        <v>1</v>
      </c>
      <c r="K20" s="47"/>
      <c r="L20" s="36"/>
      <c r="M20" s="37"/>
      <c r="N20" s="21"/>
      <c r="V20" s="48"/>
    </row>
    <row r="21" spans="1:22" ht="13.5" thickBot="1" x14ac:dyDescent="0.25">
      <c r="A21" s="222"/>
      <c r="B21" s="49"/>
      <c r="C21" s="49"/>
      <c r="D21" s="50"/>
      <c r="E21" s="51" t="s">
        <v>38</v>
      </c>
      <c r="F21" s="52"/>
      <c r="G21" s="226"/>
      <c r="H21" s="227"/>
      <c r="I21" s="228"/>
      <c r="J21" s="31" t="s">
        <v>40</v>
      </c>
      <c r="K21" s="47"/>
      <c r="L21" s="36"/>
      <c r="M21" s="37"/>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pageSetup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6"/>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10</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265" t="s">
        <v>31</v>
      </c>
      <c r="L9" s="268" t="s">
        <v>10</v>
      </c>
      <c r="M9" s="269"/>
      <c r="N9" s="11"/>
      <c r="O9" s="12"/>
      <c r="P9" s="3"/>
      <c r="V9" s="1"/>
    </row>
    <row r="10" spans="1:22" ht="15.75" customHeight="1" x14ac:dyDescent="0.2">
      <c r="A10" s="286"/>
      <c r="B10" s="272" t="s">
        <v>50</v>
      </c>
      <c r="C10" s="273"/>
      <c r="D10" s="273"/>
      <c r="E10" s="273"/>
      <c r="F10" s="274"/>
      <c r="G10" s="300"/>
      <c r="H10" s="257"/>
      <c r="I10" s="260"/>
      <c r="J10" s="263"/>
      <c r="K10" s="266"/>
      <c r="L10" s="268"/>
      <c r="M10" s="269"/>
      <c r="N10" s="11"/>
      <c r="O10" s="12"/>
      <c r="P10" s="3"/>
      <c r="V10" s="1"/>
    </row>
    <row r="11" spans="1:22" ht="21.75" customHeight="1" thickBot="1" x14ac:dyDescent="0.25">
      <c r="A11" s="286"/>
      <c r="B11" s="13" t="s">
        <v>12</v>
      </c>
      <c r="C11" s="14" t="s">
        <v>57</v>
      </c>
      <c r="D11" s="275" t="s">
        <v>58</v>
      </c>
      <c r="E11" s="276"/>
      <c r="F11" s="277"/>
      <c r="G11" s="301"/>
      <c r="H11" s="258"/>
      <c r="I11" s="261"/>
      <c r="J11" s="264"/>
      <c r="K11" s="267"/>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38" t="s">
        <v>23</v>
      </c>
      <c r="C18" s="38" t="s">
        <v>24</v>
      </c>
      <c r="D18" s="38" t="s">
        <v>25</v>
      </c>
      <c r="E18" s="209" t="s">
        <v>26</v>
      </c>
      <c r="F18" s="209"/>
      <c r="G18" s="223" t="s">
        <v>17</v>
      </c>
      <c r="H18" s="224"/>
      <c r="I18" s="225"/>
      <c r="J18" s="39" t="s">
        <v>41</v>
      </c>
      <c r="K18" s="40"/>
      <c r="L18" s="40"/>
      <c r="M18" s="41"/>
      <c r="N18" s="21"/>
      <c r="V18" s="42"/>
    </row>
    <row r="19" spans="1:22" x14ac:dyDescent="0.2">
      <c r="A19" s="221"/>
      <c r="B19" s="43"/>
      <c r="C19" s="43"/>
      <c r="D19" s="44"/>
      <c r="E19" s="43"/>
      <c r="F19" s="43"/>
      <c r="G19" s="211"/>
      <c r="H19" s="212"/>
      <c r="I19" s="213"/>
      <c r="J19" s="26" t="s">
        <v>0</v>
      </c>
      <c r="K19" s="26"/>
      <c r="L19" s="27"/>
      <c r="M19" s="184"/>
      <c r="N19" s="21"/>
      <c r="V19" s="45"/>
    </row>
    <row r="20" spans="1:22" ht="22.5" x14ac:dyDescent="0.2">
      <c r="A20" s="221"/>
      <c r="B20" s="46" t="s">
        <v>32</v>
      </c>
      <c r="C20" s="46" t="s">
        <v>33</v>
      </c>
      <c r="D20" s="46" t="s">
        <v>34</v>
      </c>
      <c r="E20" s="214" t="s">
        <v>35</v>
      </c>
      <c r="F20" s="214"/>
      <c r="G20" s="215"/>
      <c r="H20" s="216"/>
      <c r="I20" s="217"/>
      <c r="J20" s="31" t="s">
        <v>1</v>
      </c>
      <c r="K20" s="47"/>
      <c r="L20" s="36"/>
      <c r="M20" s="37"/>
      <c r="N20" s="21"/>
      <c r="V20" s="48"/>
    </row>
    <row r="21" spans="1:22" ht="13.5" thickBot="1" x14ac:dyDescent="0.25">
      <c r="A21" s="222"/>
      <c r="B21" s="49"/>
      <c r="C21" s="49"/>
      <c r="D21" s="50"/>
      <c r="E21" s="51" t="s">
        <v>38</v>
      </c>
      <c r="F21" s="52"/>
      <c r="G21" s="226"/>
      <c r="H21" s="227"/>
      <c r="I21" s="228"/>
      <c r="J21" s="31" t="s">
        <v>40</v>
      </c>
      <c r="K21" s="47"/>
      <c r="L21" s="36"/>
      <c r="M21" s="37"/>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c r="K426" s="172"/>
      <c r="L426" s="172"/>
      <c r="M426" s="172"/>
    </row>
    <row r="427" spans="1:17" x14ac:dyDescent="0.2">
      <c r="B427" s="190"/>
      <c r="C427" s="191"/>
      <c r="D427" s="191"/>
      <c r="E427" s="191"/>
      <c r="F427" s="192"/>
      <c r="K427" s="172"/>
      <c r="L427" s="172"/>
      <c r="M427" s="17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row r="456" spans="2:6" x14ac:dyDescent="0.2">
      <c r="B456" s="172"/>
      <c r="C456" s="172"/>
      <c r="D456" s="172"/>
      <c r="E456" s="172"/>
      <c r="F456" s="172"/>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s>
  <hyperlinks>
    <hyperlink ref="D11" r:id="rId1"/>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6"/>
  <sheetViews>
    <sheetView topLeftCell="A2" workbookViewId="0">
      <selection activeCell="J439" sqref="J439"/>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11</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265" t="s">
        <v>31</v>
      </c>
      <c r="L9" s="268" t="s">
        <v>10</v>
      </c>
      <c r="M9" s="269"/>
      <c r="N9" s="11"/>
      <c r="O9" s="12"/>
      <c r="P9" s="3"/>
      <c r="V9" s="1"/>
    </row>
    <row r="10" spans="1:22" ht="15.75" customHeight="1" x14ac:dyDescent="0.2">
      <c r="A10" s="286"/>
      <c r="B10" s="272" t="s">
        <v>51</v>
      </c>
      <c r="C10" s="273"/>
      <c r="D10" s="273"/>
      <c r="E10" s="273"/>
      <c r="F10" s="274"/>
      <c r="G10" s="300"/>
      <c r="H10" s="257"/>
      <c r="I10" s="260"/>
      <c r="J10" s="263"/>
      <c r="K10" s="266"/>
      <c r="L10" s="268"/>
      <c r="M10" s="269"/>
      <c r="N10" s="11"/>
      <c r="O10" s="12"/>
      <c r="P10" s="3"/>
      <c r="V10" s="1"/>
    </row>
    <row r="11" spans="1:22" ht="21.75" customHeight="1" thickBot="1" x14ac:dyDescent="0.25">
      <c r="A11" s="286"/>
      <c r="B11" s="13" t="s">
        <v>12</v>
      </c>
      <c r="C11" s="14" t="s">
        <v>69</v>
      </c>
      <c r="D11" s="275" t="s">
        <v>70</v>
      </c>
      <c r="E11" s="276"/>
      <c r="F11" s="277"/>
      <c r="G11" s="301"/>
      <c r="H11" s="258"/>
      <c r="I11" s="261"/>
      <c r="J11" s="264"/>
      <c r="K11" s="267"/>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38" t="s">
        <v>23</v>
      </c>
      <c r="C18" s="38" t="s">
        <v>24</v>
      </c>
      <c r="D18" s="38" t="s">
        <v>25</v>
      </c>
      <c r="E18" s="209" t="s">
        <v>26</v>
      </c>
      <c r="F18" s="209"/>
      <c r="G18" s="223" t="s">
        <v>17</v>
      </c>
      <c r="H18" s="224"/>
      <c r="I18" s="225"/>
      <c r="J18" s="39" t="s">
        <v>41</v>
      </c>
      <c r="K18" s="40"/>
      <c r="L18" s="40"/>
      <c r="M18" s="41"/>
      <c r="N18" s="21"/>
      <c r="V18" s="42"/>
    </row>
    <row r="19" spans="1:22" x14ac:dyDescent="0.2">
      <c r="A19" s="221"/>
      <c r="B19" s="43"/>
      <c r="C19" s="43"/>
      <c r="D19" s="44"/>
      <c r="E19" s="43"/>
      <c r="F19" s="43"/>
      <c r="G19" s="211"/>
      <c r="H19" s="212"/>
      <c r="I19" s="213"/>
      <c r="J19" s="26" t="s">
        <v>0</v>
      </c>
      <c r="K19" s="26"/>
      <c r="L19" s="27"/>
      <c r="M19" s="184"/>
      <c r="N19" s="21"/>
      <c r="V19" s="45"/>
    </row>
    <row r="20" spans="1:22" ht="22.5" x14ac:dyDescent="0.2">
      <c r="A20" s="221"/>
      <c r="B20" s="46" t="s">
        <v>32</v>
      </c>
      <c r="C20" s="46" t="s">
        <v>33</v>
      </c>
      <c r="D20" s="46" t="s">
        <v>34</v>
      </c>
      <c r="E20" s="214" t="s">
        <v>35</v>
      </c>
      <c r="F20" s="214"/>
      <c r="G20" s="215"/>
      <c r="H20" s="216"/>
      <c r="I20" s="217"/>
      <c r="J20" s="31" t="s">
        <v>1</v>
      </c>
      <c r="K20" s="47"/>
      <c r="L20" s="36"/>
      <c r="M20" s="37"/>
      <c r="N20" s="21"/>
      <c r="V20" s="48"/>
    </row>
    <row r="21" spans="1:22" ht="13.5" thickBot="1" x14ac:dyDescent="0.25">
      <c r="A21" s="222"/>
      <c r="B21" s="49"/>
      <c r="C21" s="49"/>
      <c r="D21" s="50"/>
      <c r="E21" s="51" t="s">
        <v>38</v>
      </c>
      <c r="F21" s="52"/>
      <c r="G21" s="226"/>
      <c r="H21" s="227"/>
      <c r="I21" s="228"/>
      <c r="J21" s="31" t="s">
        <v>40</v>
      </c>
      <c r="K21" s="47"/>
      <c r="L21" s="36"/>
      <c r="M21" s="37"/>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339"/>
      <c r="C424" s="339"/>
      <c r="D424" s="339"/>
      <c r="E424" s="339"/>
      <c r="F424" s="339"/>
      <c r="K424" s="185"/>
      <c r="L424" s="186"/>
      <c r="M424" s="186"/>
      <c r="P424" s="69" t="b">
        <v>0</v>
      </c>
      <c r="Q424" s="71"/>
    </row>
    <row r="425" spans="1:17" ht="13.5" thickBot="1" x14ac:dyDescent="0.25">
      <c r="B425" s="197"/>
      <c r="C425" s="197"/>
      <c r="D425" s="198"/>
      <c r="E425" s="197"/>
      <c r="F425" s="197"/>
      <c r="K425" s="185"/>
      <c r="L425" s="186"/>
      <c r="M425" s="187"/>
      <c r="P425" s="72">
        <v>1</v>
      </c>
      <c r="Q425" s="73"/>
    </row>
    <row r="426" spans="1:17" x14ac:dyDescent="0.2">
      <c r="B426" s="199"/>
      <c r="C426" s="194"/>
      <c r="D426" s="194"/>
      <c r="E426" s="194"/>
      <c r="F426" s="200"/>
      <c r="K426" s="172"/>
      <c r="L426" s="172"/>
      <c r="M426" s="172"/>
    </row>
    <row r="427" spans="1:17" x14ac:dyDescent="0.2">
      <c r="B427" s="199"/>
      <c r="C427" s="194"/>
      <c r="D427" s="194"/>
      <c r="E427" s="194"/>
      <c r="F427" s="200"/>
    </row>
    <row r="428" spans="1:17" x14ac:dyDescent="0.2">
      <c r="B428" s="199"/>
      <c r="C428" s="194"/>
      <c r="D428" s="194"/>
      <c r="E428" s="194"/>
      <c r="F428" s="200"/>
    </row>
    <row r="429" spans="1:17" x14ac:dyDescent="0.2">
      <c r="B429" s="199"/>
      <c r="C429" s="194"/>
      <c r="D429" s="194"/>
      <c r="E429" s="194"/>
      <c r="F429" s="200"/>
    </row>
    <row r="430" spans="1:17" x14ac:dyDescent="0.2">
      <c r="B430" s="199"/>
      <c r="C430" s="194"/>
      <c r="D430" s="194"/>
      <c r="E430" s="194"/>
      <c r="F430" s="200"/>
    </row>
    <row r="431" spans="1:17" x14ac:dyDescent="0.2">
      <c r="B431" s="199"/>
      <c r="C431" s="194"/>
      <c r="D431" s="194"/>
      <c r="E431" s="194"/>
      <c r="F431" s="200"/>
    </row>
    <row r="432" spans="1:17" x14ac:dyDescent="0.2">
      <c r="B432" s="199"/>
      <c r="C432" s="194"/>
      <c r="D432" s="194"/>
      <c r="E432" s="194"/>
      <c r="F432" s="200"/>
    </row>
    <row r="433" spans="2:6" x14ac:dyDescent="0.2">
      <c r="B433" s="199"/>
      <c r="C433" s="194"/>
      <c r="D433" s="194"/>
      <c r="E433" s="194"/>
      <c r="F433" s="200"/>
    </row>
    <row r="434" spans="2:6" x14ac:dyDescent="0.2">
      <c r="B434" s="199"/>
      <c r="C434" s="194"/>
      <c r="D434" s="194"/>
      <c r="E434" s="194"/>
      <c r="F434" s="200"/>
    </row>
    <row r="435" spans="2:6" x14ac:dyDescent="0.2">
      <c r="B435" s="199"/>
      <c r="C435" s="194"/>
      <c r="D435" s="194"/>
      <c r="E435" s="194"/>
      <c r="F435" s="200"/>
    </row>
    <row r="436" spans="2:6" x14ac:dyDescent="0.2">
      <c r="B436" s="199"/>
      <c r="C436" s="194"/>
      <c r="D436" s="194"/>
      <c r="E436" s="194"/>
      <c r="F436" s="200"/>
    </row>
    <row r="437" spans="2:6" x14ac:dyDescent="0.2">
      <c r="B437" s="199"/>
      <c r="C437" s="194"/>
      <c r="D437" s="194"/>
      <c r="E437" s="194"/>
      <c r="F437" s="200"/>
    </row>
    <row r="438" spans="2:6" x14ac:dyDescent="0.2">
      <c r="B438" s="199"/>
      <c r="C438" s="194"/>
      <c r="D438" s="194"/>
      <c r="E438" s="194"/>
      <c r="F438" s="200"/>
    </row>
    <row r="439" spans="2:6" x14ac:dyDescent="0.2">
      <c r="B439" s="199"/>
      <c r="C439" s="194"/>
      <c r="D439" s="194"/>
      <c r="E439" s="194"/>
      <c r="F439" s="200"/>
    </row>
    <row r="440" spans="2:6" x14ac:dyDescent="0.2">
      <c r="B440" s="199"/>
      <c r="C440" s="194"/>
      <c r="D440" s="194"/>
      <c r="E440" s="194"/>
      <c r="F440" s="200"/>
    </row>
    <row r="441" spans="2:6" x14ac:dyDescent="0.2">
      <c r="B441" s="199"/>
      <c r="C441" s="194"/>
      <c r="D441" s="194"/>
      <c r="E441" s="194"/>
      <c r="F441" s="200"/>
    </row>
    <row r="442" spans="2:6" x14ac:dyDescent="0.2">
      <c r="B442" s="199"/>
      <c r="C442" s="194"/>
      <c r="D442" s="194"/>
      <c r="E442" s="194"/>
      <c r="F442" s="200"/>
    </row>
    <row r="443" spans="2:6" x14ac:dyDescent="0.2">
      <c r="B443" s="199"/>
      <c r="C443" s="194"/>
      <c r="D443" s="194"/>
      <c r="E443" s="194"/>
      <c r="F443" s="200"/>
    </row>
    <row r="444" spans="2:6" x14ac:dyDescent="0.2">
      <c r="B444" s="199"/>
      <c r="C444" s="194"/>
      <c r="D444" s="194"/>
      <c r="E444" s="194"/>
      <c r="F444" s="200"/>
    </row>
    <row r="445" spans="2:6" x14ac:dyDescent="0.2">
      <c r="B445" s="199"/>
      <c r="C445" s="194"/>
      <c r="D445" s="194"/>
      <c r="E445" s="194"/>
      <c r="F445" s="200"/>
    </row>
    <row r="446" spans="2:6" x14ac:dyDescent="0.2">
      <c r="B446" s="199"/>
      <c r="C446" s="201"/>
      <c r="D446" s="194"/>
      <c r="E446" s="194"/>
      <c r="F446" s="200"/>
    </row>
    <row r="447" spans="2:6" x14ac:dyDescent="0.2">
      <c r="B447" s="199"/>
      <c r="C447" s="194"/>
      <c r="D447" s="194"/>
      <c r="E447" s="194"/>
      <c r="F447" s="200"/>
    </row>
    <row r="448" spans="2:6" x14ac:dyDescent="0.2">
      <c r="B448" s="199"/>
      <c r="C448" s="194"/>
      <c r="D448" s="194"/>
      <c r="E448" s="194"/>
      <c r="F448" s="200"/>
    </row>
    <row r="449" spans="2:6" x14ac:dyDescent="0.2">
      <c r="B449" s="199"/>
      <c r="C449" s="194"/>
      <c r="D449" s="194"/>
      <c r="E449" s="194"/>
      <c r="F449" s="200"/>
    </row>
    <row r="450" spans="2:6" x14ac:dyDescent="0.2">
      <c r="B450" s="199"/>
      <c r="C450" s="194"/>
      <c r="D450" s="194"/>
      <c r="E450" s="194"/>
      <c r="F450" s="200"/>
    </row>
    <row r="451" spans="2:6" x14ac:dyDescent="0.2">
      <c r="B451" s="199"/>
      <c r="C451" s="194"/>
      <c r="D451" s="194"/>
      <c r="E451" s="194"/>
      <c r="F451" s="200"/>
    </row>
    <row r="452" spans="2:6" x14ac:dyDescent="0.2">
      <c r="B452" s="199"/>
      <c r="C452" s="194"/>
      <c r="D452" s="194"/>
      <c r="E452" s="194"/>
      <c r="F452" s="200"/>
    </row>
    <row r="453" spans="2:6" x14ac:dyDescent="0.2">
      <c r="B453" s="199"/>
      <c r="C453" s="194"/>
      <c r="D453" s="194"/>
      <c r="E453" s="194"/>
      <c r="F453" s="200"/>
    </row>
    <row r="454" spans="2:6" x14ac:dyDescent="0.2">
      <c r="B454" s="199"/>
      <c r="C454" s="194"/>
      <c r="D454" s="194"/>
      <c r="E454" s="194"/>
      <c r="F454" s="200"/>
    </row>
    <row r="455" spans="2:6" x14ac:dyDescent="0.2">
      <c r="B455" s="197"/>
      <c r="C455" s="197"/>
      <c r="D455" s="197"/>
      <c r="E455" s="197"/>
      <c r="F455" s="202"/>
    </row>
    <row r="456" spans="2:6" x14ac:dyDescent="0.2">
      <c r="B456" s="203"/>
      <c r="C456" s="203"/>
      <c r="D456" s="203"/>
      <c r="E456" s="203"/>
      <c r="F456" s="203"/>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5"/>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19" s="1" customFormat="1" hidden="1" x14ac:dyDescent="0.2"/>
    <row r="2" spans="1:19" s="1" customFormat="1" x14ac:dyDescent="0.2">
      <c r="J2" s="278" t="s">
        <v>2</v>
      </c>
      <c r="K2" s="279"/>
      <c r="L2" s="279"/>
      <c r="M2" s="279"/>
      <c r="P2" s="281"/>
      <c r="Q2" s="281"/>
      <c r="R2" s="281"/>
      <c r="S2" s="281"/>
    </row>
    <row r="3" spans="1:19" s="1" customFormat="1" x14ac:dyDescent="0.2">
      <c r="J3" s="279"/>
      <c r="K3" s="279"/>
      <c r="L3" s="279"/>
      <c r="M3" s="279"/>
      <c r="P3" s="282"/>
      <c r="Q3" s="282"/>
      <c r="R3" s="282"/>
      <c r="S3" s="282"/>
    </row>
    <row r="4" spans="1:19" s="1" customFormat="1" ht="13.5" thickBot="1" x14ac:dyDescent="0.25">
      <c r="A4" s="3"/>
      <c r="B4" s="3"/>
      <c r="C4" s="3"/>
      <c r="D4" s="3"/>
      <c r="E4" s="3"/>
      <c r="F4" s="3"/>
      <c r="G4" s="3"/>
      <c r="H4" s="3"/>
      <c r="I4" s="3"/>
      <c r="J4" s="280"/>
      <c r="K4" s="280"/>
      <c r="L4" s="280"/>
      <c r="M4" s="280"/>
      <c r="P4" s="283"/>
      <c r="Q4" s="283"/>
      <c r="R4" s="283"/>
      <c r="S4" s="283"/>
    </row>
    <row r="5" spans="1:19" s="1" customFormat="1" ht="30" customHeight="1" thickTop="1" thickBot="1" x14ac:dyDescent="0.25">
      <c r="A5" s="284" t="s">
        <v>78</v>
      </c>
      <c r="B5" s="285"/>
      <c r="C5" s="285"/>
      <c r="D5" s="285"/>
      <c r="E5" s="285"/>
      <c r="F5" s="285"/>
      <c r="G5" s="285"/>
      <c r="H5" s="285"/>
      <c r="I5" s="285"/>
      <c r="J5" s="285"/>
      <c r="K5" s="285"/>
      <c r="L5" s="285"/>
      <c r="M5" s="285"/>
      <c r="N5" s="4"/>
      <c r="O5" s="3"/>
      <c r="Q5" s="2"/>
    </row>
    <row r="6" spans="1:19" s="1" customFormat="1" ht="13.5" customHeight="1" thickTop="1" x14ac:dyDescent="0.2">
      <c r="A6" s="286" t="s">
        <v>3</v>
      </c>
      <c r="B6" s="288" t="s">
        <v>4</v>
      </c>
      <c r="C6" s="289"/>
      <c r="D6" s="289"/>
      <c r="E6" s="289"/>
      <c r="F6" s="289"/>
      <c r="G6" s="289"/>
      <c r="H6" s="289"/>
      <c r="I6" s="289"/>
      <c r="J6" s="290"/>
      <c r="K6" s="5" t="s">
        <v>5</v>
      </c>
      <c r="L6" s="5" t="s">
        <v>6</v>
      </c>
      <c r="M6" s="5" t="s">
        <v>7</v>
      </c>
      <c r="N6" s="6"/>
      <c r="O6" s="3"/>
    </row>
    <row r="7" spans="1:19" s="1" customFormat="1" ht="20.25" customHeight="1" thickBot="1" x14ac:dyDescent="0.25">
      <c r="A7" s="286"/>
      <c r="B7" s="291"/>
      <c r="C7" s="292"/>
      <c r="D7" s="292"/>
      <c r="E7" s="292"/>
      <c r="F7" s="292"/>
      <c r="G7" s="292"/>
      <c r="H7" s="292"/>
      <c r="I7" s="292"/>
      <c r="J7" s="293"/>
      <c r="K7" s="7">
        <v>2</v>
      </c>
      <c r="L7" s="8">
        <v>11</v>
      </c>
      <c r="M7" s="9">
        <v>2022</v>
      </c>
      <c r="N7" s="10"/>
      <c r="O7" s="3"/>
    </row>
    <row r="8" spans="1:19" s="1" customFormat="1" ht="27.75" customHeight="1" thickTop="1" thickBot="1" x14ac:dyDescent="0.25">
      <c r="A8" s="286"/>
      <c r="B8" s="294" t="s">
        <v>8</v>
      </c>
      <c r="C8" s="295"/>
      <c r="D8" s="295"/>
      <c r="E8" s="295"/>
      <c r="F8" s="295"/>
      <c r="G8" s="296"/>
      <c r="H8" s="296"/>
      <c r="I8" s="296"/>
      <c r="J8" s="296"/>
      <c r="K8" s="296"/>
      <c r="L8" s="295"/>
      <c r="M8" s="295"/>
      <c r="N8" s="297"/>
      <c r="O8" s="3"/>
    </row>
    <row r="9" spans="1:19" s="1" customFormat="1"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row>
    <row r="10" spans="1:19" s="1" customFormat="1" ht="15.75" customHeight="1" x14ac:dyDescent="0.2">
      <c r="A10" s="286"/>
      <c r="B10" s="272" t="s">
        <v>43</v>
      </c>
      <c r="C10" s="273"/>
      <c r="D10" s="273"/>
      <c r="E10" s="273"/>
      <c r="F10" s="274"/>
      <c r="G10" s="300"/>
      <c r="H10" s="257"/>
      <c r="I10" s="260"/>
      <c r="J10" s="263"/>
      <c r="K10" s="310"/>
      <c r="L10" s="268"/>
      <c r="M10" s="269"/>
      <c r="N10" s="11"/>
      <c r="O10" s="12"/>
      <c r="P10" s="3"/>
    </row>
    <row r="11" spans="1:19" s="1" customFormat="1" ht="21.75" customHeight="1" thickBot="1" x14ac:dyDescent="0.25">
      <c r="A11" s="286"/>
      <c r="B11" s="13" t="s">
        <v>12</v>
      </c>
      <c r="C11" s="14" t="s">
        <v>65</v>
      </c>
      <c r="D11" s="275" t="s">
        <v>66</v>
      </c>
      <c r="E11" s="276"/>
      <c r="F11" s="277"/>
      <c r="G11" s="301"/>
      <c r="H11" s="258"/>
      <c r="I11" s="261"/>
      <c r="J11" s="264"/>
      <c r="K11" s="311"/>
      <c r="L11" s="270"/>
      <c r="M11" s="271"/>
      <c r="N11" s="15"/>
      <c r="O11" s="12"/>
      <c r="P11" s="3"/>
    </row>
    <row r="12" spans="1:19" s="1" customFormat="1"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row>
    <row r="13" spans="1:19" s="1" customFormat="1" ht="34.5" customHeight="1" thickBot="1" x14ac:dyDescent="0.25">
      <c r="A13" s="287"/>
      <c r="B13" s="241"/>
      <c r="C13" s="243"/>
      <c r="D13" s="245"/>
      <c r="E13" s="248"/>
      <c r="F13" s="249"/>
      <c r="G13" s="253"/>
      <c r="H13" s="254"/>
      <c r="I13" s="255"/>
      <c r="J13" s="306"/>
      <c r="K13" s="303"/>
      <c r="L13" s="305"/>
      <c r="M13" s="306"/>
      <c r="N13" s="17"/>
      <c r="O13" s="3"/>
    </row>
    <row r="14" spans="1:19" s="1" customFormat="1" ht="24" thickTop="1" thickBot="1" x14ac:dyDescent="0.25">
      <c r="A14" s="229" t="s">
        <v>22</v>
      </c>
      <c r="B14" s="18" t="s">
        <v>23</v>
      </c>
      <c r="C14" s="18" t="s">
        <v>24</v>
      </c>
      <c r="D14" s="18" t="s">
        <v>25</v>
      </c>
      <c r="E14" s="232" t="s">
        <v>26</v>
      </c>
      <c r="F14" s="232"/>
      <c r="G14" s="209" t="s">
        <v>17</v>
      </c>
      <c r="H14" s="210"/>
      <c r="I14" s="19"/>
      <c r="J14" s="20"/>
      <c r="K14" s="20"/>
      <c r="L14" s="20"/>
      <c r="M14" s="20"/>
      <c r="N14" s="21"/>
    </row>
    <row r="15" spans="1:19" s="1" customFormat="1"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row>
    <row r="16" spans="1:19" s="1" customFormat="1" ht="23.25" thickBot="1" x14ac:dyDescent="0.25">
      <c r="A16" s="230"/>
      <c r="B16" s="30" t="s">
        <v>32</v>
      </c>
      <c r="C16" s="30" t="s">
        <v>33</v>
      </c>
      <c r="D16" s="30" t="s">
        <v>34</v>
      </c>
      <c r="E16" s="236" t="s">
        <v>35</v>
      </c>
      <c r="F16" s="236"/>
      <c r="G16" s="237"/>
      <c r="H16" s="238"/>
      <c r="I16" s="239"/>
      <c r="J16" s="31" t="s">
        <v>1</v>
      </c>
      <c r="K16" s="28" t="s">
        <v>31</v>
      </c>
      <c r="L16" s="32"/>
      <c r="M16" s="33">
        <v>825</v>
      </c>
      <c r="N16" s="16"/>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38" t="s">
        <v>23</v>
      </c>
      <c r="C18" s="38" t="s">
        <v>24</v>
      </c>
      <c r="D18" s="38" t="s">
        <v>25</v>
      </c>
      <c r="E18" s="209" t="s">
        <v>26</v>
      </c>
      <c r="F18" s="209"/>
      <c r="G18" s="223" t="s">
        <v>17</v>
      </c>
      <c r="H18" s="224"/>
      <c r="I18" s="225"/>
      <c r="J18" s="39" t="s">
        <v>41</v>
      </c>
      <c r="K18" s="40"/>
      <c r="L18" s="40"/>
      <c r="M18" s="41"/>
      <c r="N18" s="21"/>
      <c r="V18" s="42"/>
    </row>
    <row r="19" spans="1:22" ht="30" customHeight="1" x14ac:dyDescent="0.2">
      <c r="A19" s="221"/>
      <c r="B19" s="120" t="s">
        <v>91</v>
      </c>
      <c r="C19" s="120" t="s">
        <v>218</v>
      </c>
      <c r="D19" s="121">
        <v>44536</v>
      </c>
      <c r="E19" s="120"/>
      <c r="F19" s="120" t="s">
        <v>92</v>
      </c>
      <c r="G19" s="211" t="s">
        <v>95</v>
      </c>
      <c r="H19" s="307"/>
      <c r="I19" s="308"/>
      <c r="J19" s="113" t="s">
        <v>0</v>
      </c>
      <c r="K19" s="113"/>
      <c r="L19" s="78" t="s">
        <v>31</v>
      </c>
      <c r="M19" s="98">
        <v>1464</v>
      </c>
      <c r="N19" s="21"/>
      <c r="V19" s="45"/>
    </row>
    <row r="20" spans="1:22" ht="22.5" x14ac:dyDescent="0.2">
      <c r="A20" s="221"/>
      <c r="B20" s="46" t="s">
        <v>32</v>
      </c>
      <c r="C20" s="46" t="s">
        <v>33</v>
      </c>
      <c r="D20" s="46" t="s">
        <v>34</v>
      </c>
      <c r="E20" s="214" t="s">
        <v>35</v>
      </c>
      <c r="F20" s="214"/>
      <c r="G20" s="215"/>
      <c r="H20" s="216"/>
      <c r="I20" s="217"/>
      <c r="J20" s="31" t="s">
        <v>1</v>
      </c>
      <c r="K20" s="47"/>
      <c r="L20" s="76" t="s">
        <v>31</v>
      </c>
      <c r="M20" s="77">
        <v>2478</v>
      </c>
      <c r="N20" s="21"/>
      <c r="V20" s="48"/>
    </row>
    <row r="21" spans="1:22" ht="45.75" thickBot="1" x14ac:dyDescent="0.25">
      <c r="A21" s="222"/>
      <c r="B21" s="97" t="s">
        <v>94</v>
      </c>
      <c r="C21" s="123" t="s">
        <v>93</v>
      </c>
      <c r="D21" s="124">
        <v>44540</v>
      </c>
      <c r="E21" s="125" t="s">
        <v>38</v>
      </c>
      <c r="F21" s="126" t="s">
        <v>267</v>
      </c>
      <c r="G21" s="226"/>
      <c r="H21" s="227"/>
      <c r="I21" s="228"/>
      <c r="J21" s="31" t="s">
        <v>40</v>
      </c>
      <c r="K21" s="47"/>
      <c r="L21" s="36"/>
      <c r="M21" s="37"/>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s>
  <hyperlinks>
    <hyperlink ref="D11" r:id="rId1"/>
  </hyperlinks>
  <pageMargins left="0.7" right="0.7" top="0.75" bottom="0.75" header="0.3" footer="0.3"/>
  <pageSetup orientation="portrait" horizontalDpi="1200"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455"/>
  <sheetViews>
    <sheetView topLeftCell="A2" workbookViewId="0">
      <selection activeCell="P22" sqref="P22"/>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3</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44</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59</v>
      </c>
      <c r="D11" s="275" t="s">
        <v>60</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133" t="s">
        <v>23</v>
      </c>
      <c r="C18" s="133" t="s">
        <v>24</v>
      </c>
      <c r="D18" s="133" t="s">
        <v>25</v>
      </c>
      <c r="E18" s="312" t="s">
        <v>26</v>
      </c>
      <c r="F18" s="312"/>
      <c r="G18" s="323" t="s">
        <v>17</v>
      </c>
      <c r="H18" s="324"/>
      <c r="I18" s="325"/>
      <c r="J18" s="117" t="s">
        <v>41</v>
      </c>
      <c r="K18" s="118"/>
      <c r="L18" s="118"/>
      <c r="M18" s="119"/>
      <c r="N18" s="21"/>
      <c r="V18" s="42"/>
    </row>
    <row r="19" spans="1:22" ht="60" customHeight="1" x14ac:dyDescent="0.2">
      <c r="A19" s="221"/>
      <c r="B19" s="120" t="s">
        <v>268</v>
      </c>
      <c r="C19" s="164" t="s">
        <v>169</v>
      </c>
      <c r="D19" s="121">
        <v>44633</v>
      </c>
      <c r="E19" s="120"/>
      <c r="F19" s="120" t="s">
        <v>164</v>
      </c>
      <c r="G19" s="314" t="s">
        <v>170</v>
      </c>
      <c r="H19" s="315"/>
      <c r="I19" s="316"/>
      <c r="J19" s="113" t="s">
        <v>0</v>
      </c>
      <c r="K19" s="113"/>
      <c r="L19" s="78" t="s">
        <v>31</v>
      </c>
      <c r="M19" s="98">
        <v>342</v>
      </c>
      <c r="N19" s="21"/>
      <c r="V19" s="45"/>
    </row>
    <row r="20" spans="1:22" ht="22.5" x14ac:dyDescent="0.2">
      <c r="A20" s="221"/>
      <c r="B20" s="129" t="s">
        <v>32</v>
      </c>
      <c r="C20" s="129" t="s">
        <v>33</v>
      </c>
      <c r="D20" s="129" t="s">
        <v>34</v>
      </c>
      <c r="E20" s="214" t="s">
        <v>35</v>
      </c>
      <c r="F20" s="214"/>
      <c r="G20" s="317"/>
      <c r="H20" s="318"/>
      <c r="I20" s="319"/>
      <c r="J20" s="114" t="s">
        <v>1</v>
      </c>
      <c r="K20" s="122"/>
      <c r="L20" s="76" t="s">
        <v>31</v>
      </c>
      <c r="M20" s="77">
        <v>235</v>
      </c>
      <c r="N20" s="21"/>
      <c r="V20" s="48"/>
    </row>
    <row r="21" spans="1:22" ht="34.5" thickBot="1" x14ac:dyDescent="0.25">
      <c r="A21" s="222"/>
      <c r="B21" s="89" t="s">
        <v>168</v>
      </c>
      <c r="C21" s="166" t="s">
        <v>170</v>
      </c>
      <c r="D21" s="167">
        <v>44636</v>
      </c>
      <c r="E21" s="168" t="s">
        <v>38</v>
      </c>
      <c r="F21" s="169" t="s">
        <v>165</v>
      </c>
      <c r="G21" s="326"/>
      <c r="H21" s="327"/>
      <c r="I21" s="328"/>
      <c r="J21" s="114" t="s">
        <v>40</v>
      </c>
      <c r="K21" s="122"/>
      <c r="L21" s="76" t="s">
        <v>31</v>
      </c>
      <c r="M21" s="137">
        <v>99</v>
      </c>
      <c r="N21" s="21"/>
      <c r="V21" s="48"/>
    </row>
    <row r="22" spans="1:22" ht="21.95" customHeight="1" thickTop="1" thickBot="1" x14ac:dyDescent="0.25">
      <c r="A22" s="206">
        <f>A18+1</f>
        <v>2</v>
      </c>
      <c r="B22" s="133" t="s">
        <v>23</v>
      </c>
      <c r="C22" s="133" t="s">
        <v>24</v>
      </c>
      <c r="D22" s="133" t="s">
        <v>25</v>
      </c>
      <c r="E22" s="312" t="s">
        <v>26</v>
      </c>
      <c r="F22" s="312"/>
      <c r="G22" s="312" t="s">
        <v>17</v>
      </c>
      <c r="H22" s="313"/>
      <c r="I22" s="80"/>
      <c r="J22" s="117" t="s">
        <v>41</v>
      </c>
      <c r="K22" s="118"/>
      <c r="L22" s="118"/>
      <c r="M22" s="119"/>
      <c r="N22" s="21"/>
      <c r="V22" s="48"/>
    </row>
    <row r="23" spans="1:22" ht="60.95" customHeight="1" thickBot="1" x14ac:dyDescent="0.25">
      <c r="A23" s="207"/>
      <c r="B23" s="120" t="s">
        <v>166</v>
      </c>
      <c r="C23" s="164" t="s">
        <v>169</v>
      </c>
      <c r="D23" s="121">
        <v>44633</v>
      </c>
      <c r="E23" s="120"/>
      <c r="F23" s="120" t="s">
        <v>164</v>
      </c>
      <c r="G23" s="314" t="s">
        <v>170</v>
      </c>
      <c r="H23" s="315"/>
      <c r="I23" s="316"/>
      <c r="J23" s="113" t="s">
        <v>0</v>
      </c>
      <c r="K23" s="113"/>
      <c r="L23" s="134" t="s">
        <v>31</v>
      </c>
      <c r="M23" s="138">
        <v>342</v>
      </c>
      <c r="N23" s="21"/>
      <c r="V23" s="48"/>
    </row>
    <row r="24" spans="1:22" ht="23.25" thickBot="1" x14ac:dyDescent="0.25">
      <c r="A24" s="207"/>
      <c r="B24" s="129" t="s">
        <v>32</v>
      </c>
      <c r="C24" s="129" t="s">
        <v>33</v>
      </c>
      <c r="D24" s="129" t="s">
        <v>34</v>
      </c>
      <c r="E24" s="214" t="s">
        <v>35</v>
      </c>
      <c r="F24" s="214"/>
      <c r="G24" s="317"/>
      <c r="H24" s="318"/>
      <c r="I24" s="319"/>
      <c r="J24" s="114" t="s">
        <v>1</v>
      </c>
      <c r="K24" s="122"/>
      <c r="L24" s="135" t="s">
        <v>31</v>
      </c>
      <c r="M24" s="139">
        <v>235</v>
      </c>
      <c r="N24" s="21"/>
      <c r="V24" s="48"/>
    </row>
    <row r="25" spans="1:22" ht="23.25" thickBot="1" x14ac:dyDescent="0.25">
      <c r="A25" s="208"/>
      <c r="B25" s="89" t="s">
        <v>167</v>
      </c>
      <c r="C25" s="166" t="s">
        <v>170</v>
      </c>
      <c r="D25" s="167">
        <v>44636</v>
      </c>
      <c r="E25" s="168" t="s">
        <v>38</v>
      </c>
      <c r="F25" s="169" t="s">
        <v>165</v>
      </c>
      <c r="G25" s="320"/>
      <c r="H25" s="321"/>
      <c r="I25" s="322"/>
      <c r="J25" s="114" t="s">
        <v>40</v>
      </c>
      <c r="K25" s="122"/>
      <c r="L25" s="135" t="s">
        <v>31</v>
      </c>
      <c r="M25" s="139">
        <v>99</v>
      </c>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6"/>
      <c r="E426" s="191"/>
      <c r="F426" s="192"/>
      <c r="G426" s="112"/>
      <c r="H426" s="112"/>
      <c r="K426" s="172"/>
      <c r="L426" s="172"/>
      <c r="M426" s="172"/>
    </row>
    <row r="427" spans="1:17" x14ac:dyDescent="0.2">
      <c r="B427" s="190"/>
      <c r="C427" s="191"/>
      <c r="D427" s="196"/>
      <c r="E427" s="191"/>
      <c r="F427" s="192"/>
      <c r="G427" s="112"/>
      <c r="H427" s="112"/>
    </row>
    <row r="428" spans="1:17" x14ac:dyDescent="0.2">
      <c r="B428" s="190"/>
      <c r="C428" s="191"/>
      <c r="D428" s="191"/>
      <c r="E428" s="191"/>
      <c r="F428" s="192"/>
      <c r="G428" s="112"/>
      <c r="H428" s="11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C446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23"/>
    <dataValidation allowBlank="1" showInputMessage="1" showErrorMessage="1" promptTitle="Benefit #3- Payment in-kind" prompt="If there is a benefit #3 and it was paid in-kind, mark this box with an  x._x000a_" sqref="L417 L413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25 L21"/>
    <dataValidation allowBlank="1" showInputMessage="1" showErrorMessage="1" promptTitle="Benefit #2- Payment in-kind" prompt="If there is a benefit #2 and it was paid in-kind, mark this box with an  x._x000a_" sqref="L416 L412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24 L20"/>
    <dataValidation allowBlank="1" showInputMessage="1" showErrorMessage="1" promptTitle="Benefit #1- Payment in-kind" prompt="If there is a benefit #1 and it was paid in-kind, mark this box with an  x._x000a_" sqref="L414:L415 L410:L411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22:L23 L18:L19"/>
    <dataValidation allowBlank="1" showInputMessage="1" showErrorMessage="1" promptTitle="Benefit #3--Payment by Check" prompt="If there is a benefit #3 and it was paid by check, mark an x in this cell._x000a_" sqref="K417 K413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25 K21"/>
    <dataValidation allowBlank="1" showInputMessage="1" showErrorMessage="1" promptTitle="Benefit #2--Payment by Check" prompt="If there is a benefit #2 and it was paid by check, mark an x in this cell._x000a_" sqref="K416 K412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24 K20"/>
    <dataValidation allowBlank="1" showInputMessage="1" showErrorMessage="1" promptTitle="Benefit #1--Payment by Check" prompt="If there is a benefit #1 and it was paid by check, mark an x in this cell._x000a_" sqref="K414:K415 K410:K411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22:K23 K18:K19"/>
    <dataValidation allowBlank="1" showInputMessage="1" showErrorMessage="1" promptTitle="Benefit #3 Description" prompt="Benefit #3 description is listed here" sqref="J17 J413 J409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25 J21"/>
    <dataValidation allowBlank="1" showInputMessage="1" showErrorMessage="1" promptTitle="Benefit #3 Total Amount" prompt="The total amount of Benefit #3 is entered here." sqref="M417 M413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25 M21"/>
    <dataValidation allowBlank="1" showInputMessage="1" showErrorMessage="1" promptTitle="Benefit #2 Total Amount" prompt="The total amount of Benefit #2 is entered here." sqref="M416 M412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24 M20"/>
    <dataValidation allowBlank="1" showInputMessage="1" showErrorMessage="1" promptTitle="Benefit #2 Description" prompt="Benefit #2 description is listed here" sqref="J16 J412 J408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24 J20"/>
    <dataValidation allowBlank="1" showInputMessage="1" showErrorMessage="1" promptTitle="Benefit #1 Total Amount" prompt="The total amount of Benefit #1 is entered here." sqref="M414:M415 M410:M411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22:M23 M18:M19"/>
    <dataValidation allowBlank="1" showInputMessage="1" showErrorMessage="1" promptTitle="Benefit#1 Description" prompt="Benefit Description for Entry #1 is listed here." sqref="J15 J410:J411 J406:J407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22:J23 J18:J19"/>
    <dataValidation allowBlank="1" showInputMessage="1" showErrorMessage="1" promptTitle="Travel Date(s)" prompt="List the dates of travel here expressed in the format MM/DD/YYYY-MM/DD/YYYY." sqref="F417 F413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21 F25"/>
    <dataValidation type="date" allowBlank="1" showInputMessage="1" showErrorMessage="1" errorTitle="Data Entry Error" error="Please enter date using MM/DD/YYYY" promptTitle="Event Ending Date" prompt="List Event ending date here using the format MM/DD/YYYY." sqref="D417 D413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21 D25">
      <formula1>40179</formula1>
      <formula2>73051</formula2>
    </dataValidation>
    <dataValidation allowBlank="1" showInputMessage="1" showErrorMessage="1" promptTitle="Event Sponsor" prompt="List the event sponsor here." sqref="C417 C413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21 C25"/>
    <dataValidation allowBlank="1" showInputMessage="1" showErrorMessage="1" promptTitle="Traveler Title" prompt="List traveler's title here." sqref="B417 B413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dataValidation allowBlank="1" showInputMessage="1" showErrorMessage="1" promptTitle="Location " prompt="List location of event here." sqref="F415 F411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19 F23"/>
    <dataValidation type="date" allowBlank="1" showInputMessage="1" showErrorMessage="1" errorTitle="Text Entered Not Valid" error="Please enter date using standardized format MM/DD/YYYY." promptTitle="Event Beginning Date" prompt="Insert event beginning date using the format MM/DD/YYYY here._x000a_" sqref="D415 D411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19 D23">
      <formula1>40179</formula1>
      <formula2>73051</formula2>
    </dataValidation>
    <dataValidation allowBlank="1" showInputMessage="1" showErrorMessage="1" promptTitle="Event Description" prompt="Provide event description (e.g. title of the conference) here." sqref="C415 C411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19 C23"/>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407:I407 G17:I17 G415:I415 G411:I411 G403:I403 G29:I29 G27:I27 G15:I15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25:I25 G19 G23"/>
  </dataValidations>
  <hyperlinks>
    <hyperlink ref="D11" r:id="rId1"/>
  </hyperlinks>
  <pageMargins left="0.7" right="0.7" top="0.75" bottom="0.75" header="0.3" footer="0.3"/>
  <pageSetup orientation="portrait" horizontalDpi="1200" verticalDpi="1200"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7"/>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4</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45</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53</v>
      </c>
      <c r="D11" s="275" t="s">
        <v>54</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133" t="s">
        <v>23</v>
      </c>
      <c r="C18" s="133" t="s">
        <v>24</v>
      </c>
      <c r="D18" s="133" t="s">
        <v>25</v>
      </c>
      <c r="E18" s="312" t="s">
        <v>26</v>
      </c>
      <c r="F18" s="312"/>
      <c r="G18" s="323" t="s">
        <v>17</v>
      </c>
      <c r="H18" s="324"/>
      <c r="I18" s="325"/>
      <c r="J18" s="117" t="s">
        <v>41</v>
      </c>
      <c r="K18" s="118"/>
      <c r="L18" s="118"/>
      <c r="M18" s="119"/>
      <c r="N18" s="21"/>
      <c r="V18" s="42"/>
    </row>
    <row r="19" spans="1:22" ht="33.75" x14ac:dyDescent="0.2">
      <c r="A19" s="221"/>
      <c r="B19" s="164" t="s">
        <v>141</v>
      </c>
      <c r="C19" s="164" t="s">
        <v>124</v>
      </c>
      <c r="D19" s="165">
        <v>44490</v>
      </c>
      <c r="E19" s="164"/>
      <c r="F19" s="164" t="s">
        <v>127</v>
      </c>
      <c r="G19" s="314" t="s">
        <v>122</v>
      </c>
      <c r="H19" s="315"/>
      <c r="I19" s="316"/>
      <c r="J19" s="113" t="s">
        <v>0</v>
      </c>
      <c r="K19" s="113"/>
      <c r="L19" s="76" t="s">
        <v>31</v>
      </c>
      <c r="M19" s="77">
        <v>1748</v>
      </c>
      <c r="N19" s="21"/>
      <c r="V19" s="45"/>
    </row>
    <row r="20" spans="1:22" ht="22.5" x14ac:dyDescent="0.2">
      <c r="A20" s="221"/>
      <c r="B20" s="129" t="s">
        <v>32</v>
      </c>
      <c r="C20" s="129" t="s">
        <v>33</v>
      </c>
      <c r="D20" s="129" t="s">
        <v>34</v>
      </c>
      <c r="E20" s="214" t="s">
        <v>35</v>
      </c>
      <c r="F20" s="214"/>
      <c r="G20" s="317"/>
      <c r="H20" s="318"/>
      <c r="I20" s="319"/>
      <c r="J20" s="114" t="s">
        <v>1</v>
      </c>
      <c r="K20" s="122"/>
      <c r="L20" s="76" t="s">
        <v>31</v>
      </c>
      <c r="M20" s="77">
        <v>1010</v>
      </c>
      <c r="N20" s="21"/>
      <c r="V20" s="48"/>
    </row>
    <row r="21" spans="1:22" ht="34.5" thickBot="1" x14ac:dyDescent="0.25">
      <c r="A21" s="222"/>
      <c r="B21" s="166" t="s">
        <v>123</v>
      </c>
      <c r="C21" s="166" t="s">
        <v>122</v>
      </c>
      <c r="D21" s="124">
        <v>44493</v>
      </c>
      <c r="E21" s="125" t="s">
        <v>38</v>
      </c>
      <c r="F21" s="126" t="s">
        <v>101</v>
      </c>
      <c r="G21" s="326"/>
      <c r="H21" s="327"/>
      <c r="I21" s="328"/>
      <c r="J21" s="114" t="s">
        <v>40</v>
      </c>
      <c r="K21" s="122"/>
      <c r="L21" s="76"/>
      <c r="M21" s="77"/>
      <c r="N21" s="21"/>
      <c r="V21" s="48"/>
    </row>
    <row r="22" spans="1:22" ht="21.95" customHeight="1" thickTop="1" thickBot="1" x14ac:dyDescent="0.25">
      <c r="A22" s="206">
        <f>A18+1</f>
        <v>2</v>
      </c>
      <c r="B22" s="133" t="s">
        <v>23</v>
      </c>
      <c r="C22" s="133" t="s">
        <v>24</v>
      </c>
      <c r="D22" s="133" t="s">
        <v>25</v>
      </c>
      <c r="E22" s="312" t="s">
        <v>26</v>
      </c>
      <c r="F22" s="312"/>
      <c r="G22" s="312" t="s">
        <v>17</v>
      </c>
      <c r="H22" s="313"/>
      <c r="I22" s="80"/>
      <c r="J22" s="117" t="s">
        <v>41</v>
      </c>
      <c r="K22" s="118"/>
      <c r="L22" s="118"/>
      <c r="M22" s="119"/>
      <c r="N22" s="21"/>
      <c r="V22" s="48"/>
    </row>
    <row r="23" spans="1:22" ht="57" thickBot="1" x14ac:dyDescent="0.25">
      <c r="A23" s="207"/>
      <c r="B23" s="120" t="s">
        <v>140</v>
      </c>
      <c r="C23" s="164" t="s">
        <v>125</v>
      </c>
      <c r="D23" s="121">
        <v>44629</v>
      </c>
      <c r="E23" s="120"/>
      <c r="F23" s="120" t="s">
        <v>128</v>
      </c>
      <c r="G23" s="211" t="s">
        <v>126</v>
      </c>
      <c r="H23" s="212"/>
      <c r="I23" s="213"/>
      <c r="J23" s="113" t="s">
        <v>0</v>
      </c>
      <c r="K23" s="113"/>
      <c r="L23" s="134" t="s">
        <v>31</v>
      </c>
      <c r="M23" s="127">
        <v>248</v>
      </c>
      <c r="N23" s="21"/>
      <c r="V23" s="48"/>
    </row>
    <row r="24" spans="1:22" ht="23.25" thickBot="1" x14ac:dyDescent="0.25">
      <c r="A24" s="207"/>
      <c r="B24" s="129" t="s">
        <v>32</v>
      </c>
      <c r="C24" s="129" t="s">
        <v>33</v>
      </c>
      <c r="D24" s="129" t="s">
        <v>34</v>
      </c>
      <c r="E24" s="214" t="s">
        <v>35</v>
      </c>
      <c r="F24" s="214"/>
      <c r="G24" s="317"/>
      <c r="H24" s="318"/>
      <c r="I24" s="319"/>
      <c r="J24" s="114" t="s">
        <v>1</v>
      </c>
      <c r="K24" s="122"/>
      <c r="L24" s="135" t="s">
        <v>31</v>
      </c>
      <c r="M24" s="128">
        <v>787</v>
      </c>
      <c r="N24" s="21"/>
      <c r="V24" s="48"/>
    </row>
    <row r="25" spans="1:22" ht="45.75" thickBot="1" x14ac:dyDescent="0.25">
      <c r="A25" s="208"/>
      <c r="B25" s="166" t="s">
        <v>129</v>
      </c>
      <c r="C25" s="123" t="s">
        <v>126</v>
      </c>
      <c r="D25" s="121">
        <v>44631</v>
      </c>
      <c r="E25" s="125" t="s">
        <v>38</v>
      </c>
      <c r="F25" s="126" t="s">
        <v>102</v>
      </c>
      <c r="G25" s="320"/>
      <c r="H25" s="321"/>
      <c r="I25" s="322"/>
      <c r="J25" s="114" t="s">
        <v>40</v>
      </c>
      <c r="K25" s="122"/>
      <c r="L25" s="135"/>
      <c r="M25" s="128"/>
      <c r="N25" s="21"/>
      <c r="V25" s="48"/>
    </row>
    <row r="26" spans="1:22" ht="21.95" customHeight="1" thickTop="1" thickBot="1" x14ac:dyDescent="0.25">
      <c r="A26" s="206">
        <f>A22+1</f>
        <v>3</v>
      </c>
      <c r="B26" s="133" t="s">
        <v>23</v>
      </c>
      <c r="C26" s="133" t="s">
        <v>24</v>
      </c>
      <c r="D26" s="133" t="s">
        <v>25</v>
      </c>
      <c r="E26" s="312" t="s">
        <v>26</v>
      </c>
      <c r="F26" s="312"/>
      <c r="G26" s="312" t="s">
        <v>17</v>
      </c>
      <c r="H26" s="313"/>
      <c r="I26" s="80"/>
      <c r="J26" s="117" t="s">
        <v>41</v>
      </c>
      <c r="K26" s="118"/>
      <c r="L26" s="136"/>
      <c r="M26" s="119"/>
      <c r="N26" s="21"/>
      <c r="V26" s="48"/>
    </row>
    <row r="27" spans="1:22" ht="57" thickBot="1" x14ac:dyDescent="0.25">
      <c r="A27" s="207"/>
      <c r="B27" s="120" t="s">
        <v>139</v>
      </c>
      <c r="C27" s="166" t="s">
        <v>142</v>
      </c>
      <c r="D27" s="165">
        <v>44488</v>
      </c>
      <c r="E27" s="164"/>
      <c r="F27" s="164" t="s">
        <v>131</v>
      </c>
      <c r="G27" s="314" t="s">
        <v>143</v>
      </c>
      <c r="H27" s="315"/>
      <c r="I27" s="316"/>
      <c r="J27" s="113" t="s">
        <v>0</v>
      </c>
      <c r="K27" s="113"/>
      <c r="L27" s="134"/>
      <c r="M27" s="127"/>
      <c r="N27" s="21"/>
      <c r="V27" s="48"/>
    </row>
    <row r="28" spans="1:22" ht="23.25" thickBot="1" x14ac:dyDescent="0.25">
      <c r="A28" s="207"/>
      <c r="B28" s="129" t="s">
        <v>32</v>
      </c>
      <c r="C28" s="129" t="s">
        <v>33</v>
      </c>
      <c r="D28" s="129" t="s">
        <v>34</v>
      </c>
      <c r="E28" s="214" t="s">
        <v>35</v>
      </c>
      <c r="F28" s="214"/>
      <c r="G28" s="317"/>
      <c r="H28" s="318"/>
      <c r="I28" s="319"/>
      <c r="J28" s="114" t="s">
        <v>1</v>
      </c>
      <c r="K28" s="122"/>
      <c r="L28" s="135" t="s">
        <v>31</v>
      </c>
      <c r="M28" s="128">
        <v>585</v>
      </c>
      <c r="N28" s="21"/>
      <c r="V28" s="48"/>
    </row>
    <row r="29" spans="1:22" ht="34.5" thickBot="1" x14ac:dyDescent="0.25">
      <c r="A29" s="208"/>
      <c r="B29" s="166" t="s">
        <v>130</v>
      </c>
      <c r="C29" s="166" t="s">
        <v>143</v>
      </c>
      <c r="D29" s="124">
        <v>44490</v>
      </c>
      <c r="E29" s="125" t="s">
        <v>38</v>
      </c>
      <c r="F29" s="126" t="s">
        <v>103</v>
      </c>
      <c r="G29" s="320"/>
      <c r="H29" s="321"/>
      <c r="I29" s="322"/>
      <c r="J29" s="114" t="s">
        <v>40</v>
      </c>
      <c r="K29" s="122"/>
      <c r="L29" s="135"/>
      <c r="M29" s="128"/>
      <c r="N29" s="21"/>
      <c r="V29" s="48"/>
    </row>
    <row r="30" spans="1:22" ht="21.95" customHeight="1" thickTop="1" thickBot="1" x14ac:dyDescent="0.25">
      <c r="A30" s="206">
        <f>A26+1</f>
        <v>4</v>
      </c>
      <c r="B30" s="133" t="s">
        <v>23</v>
      </c>
      <c r="C30" s="133" t="s">
        <v>24</v>
      </c>
      <c r="D30" s="133" t="s">
        <v>25</v>
      </c>
      <c r="E30" s="312" t="s">
        <v>26</v>
      </c>
      <c r="F30" s="312"/>
      <c r="G30" s="312" t="s">
        <v>17</v>
      </c>
      <c r="H30" s="313"/>
      <c r="I30" s="80"/>
      <c r="J30" s="117" t="s">
        <v>41</v>
      </c>
      <c r="K30" s="118"/>
      <c r="L30" s="136"/>
      <c r="M30" s="119"/>
      <c r="N30" s="21"/>
      <c r="V30" s="48"/>
    </row>
    <row r="31" spans="1:22" ht="23.25" thickBot="1" x14ac:dyDescent="0.25">
      <c r="A31" s="207"/>
      <c r="B31" s="120" t="s">
        <v>139</v>
      </c>
      <c r="C31" s="120" t="s">
        <v>104</v>
      </c>
      <c r="D31" s="121">
        <v>44496</v>
      </c>
      <c r="E31" s="120"/>
      <c r="F31" s="120" t="s">
        <v>132</v>
      </c>
      <c r="G31" s="211" t="s">
        <v>105</v>
      </c>
      <c r="H31" s="212"/>
      <c r="I31" s="213"/>
      <c r="J31" s="113" t="s">
        <v>0</v>
      </c>
      <c r="K31" s="113"/>
      <c r="L31" s="134" t="s">
        <v>31</v>
      </c>
      <c r="M31" s="127">
        <v>278</v>
      </c>
      <c r="N31" s="21"/>
      <c r="V31" s="48"/>
    </row>
    <row r="32" spans="1:22" ht="23.25" thickBot="1" x14ac:dyDescent="0.25">
      <c r="A32" s="207"/>
      <c r="B32" s="129" t="s">
        <v>32</v>
      </c>
      <c r="C32" s="129" t="s">
        <v>33</v>
      </c>
      <c r="D32" s="129" t="s">
        <v>34</v>
      </c>
      <c r="E32" s="214" t="s">
        <v>35</v>
      </c>
      <c r="F32" s="214"/>
      <c r="G32" s="317"/>
      <c r="H32" s="318"/>
      <c r="I32" s="319"/>
      <c r="J32" s="114" t="s">
        <v>1</v>
      </c>
      <c r="K32" s="122"/>
      <c r="L32" s="135" t="s">
        <v>31</v>
      </c>
      <c r="M32" s="128">
        <v>386</v>
      </c>
      <c r="N32" s="21"/>
      <c r="V32" s="48"/>
    </row>
    <row r="33" spans="1:22" ht="34.5" thickBot="1" x14ac:dyDescent="0.25">
      <c r="A33" s="208"/>
      <c r="B33" s="166" t="s">
        <v>130</v>
      </c>
      <c r="C33" s="123" t="s">
        <v>105</v>
      </c>
      <c r="D33" s="124">
        <v>44498</v>
      </c>
      <c r="E33" s="125" t="s">
        <v>38</v>
      </c>
      <c r="F33" s="126" t="s">
        <v>106</v>
      </c>
      <c r="G33" s="320"/>
      <c r="H33" s="321"/>
      <c r="I33" s="322"/>
      <c r="J33" s="114" t="s">
        <v>40</v>
      </c>
      <c r="K33" s="122"/>
      <c r="L33" s="135"/>
      <c r="M33" s="128"/>
      <c r="N33" s="21"/>
      <c r="V33" s="48"/>
    </row>
    <row r="34" spans="1:22" ht="21.95" customHeight="1" thickTop="1" thickBot="1" x14ac:dyDescent="0.25">
      <c r="A34" s="206">
        <f>A30+1</f>
        <v>5</v>
      </c>
      <c r="B34" s="133" t="s">
        <v>23</v>
      </c>
      <c r="C34" s="133" t="s">
        <v>24</v>
      </c>
      <c r="D34" s="133" t="s">
        <v>25</v>
      </c>
      <c r="E34" s="312" t="s">
        <v>26</v>
      </c>
      <c r="F34" s="312"/>
      <c r="G34" s="312" t="s">
        <v>17</v>
      </c>
      <c r="H34" s="313"/>
      <c r="I34" s="80"/>
      <c r="J34" s="117" t="s">
        <v>41</v>
      </c>
      <c r="K34" s="118"/>
      <c r="L34" s="136"/>
      <c r="M34" s="119"/>
      <c r="N34" s="21"/>
      <c r="V34" s="48"/>
    </row>
    <row r="35" spans="1:22" ht="23.25" thickBot="1" x14ac:dyDescent="0.25">
      <c r="A35" s="207"/>
      <c r="B35" s="120" t="s">
        <v>139</v>
      </c>
      <c r="C35" s="120" t="s">
        <v>145</v>
      </c>
      <c r="D35" s="121">
        <v>44515</v>
      </c>
      <c r="E35" s="120"/>
      <c r="F35" s="120" t="s">
        <v>131</v>
      </c>
      <c r="G35" s="211" t="s">
        <v>144</v>
      </c>
      <c r="H35" s="212"/>
      <c r="I35" s="213"/>
      <c r="J35" s="113" t="s">
        <v>0</v>
      </c>
      <c r="K35" s="113"/>
      <c r="L35" s="134" t="s">
        <v>31</v>
      </c>
      <c r="M35" s="127">
        <v>218</v>
      </c>
      <c r="N35" s="21"/>
      <c r="V35" s="48"/>
    </row>
    <row r="36" spans="1:22" ht="23.25" thickBot="1" x14ac:dyDescent="0.25">
      <c r="A36" s="207"/>
      <c r="B36" s="129" t="s">
        <v>32</v>
      </c>
      <c r="C36" s="129" t="s">
        <v>33</v>
      </c>
      <c r="D36" s="129" t="s">
        <v>34</v>
      </c>
      <c r="E36" s="214" t="s">
        <v>35</v>
      </c>
      <c r="F36" s="214"/>
      <c r="G36" s="317"/>
      <c r="H36" s="318"/>
      <c r="I36" s="319"/>
      <c r="J36" s="114" t="s">
        <v>1</v>
      </c>
      <c r="K36" s="122"/>
      <c r="L36" s="135" t="s">
        <v>31</v>
      </c>
      <c r="M36" s="128">
        <v>585</v>
      </c>
      <c r="N36" s="21"/>
      <c r="V36" s="48"/>
    </row>
    <row r="37" spans="1:22" ht="34.5" thickBot="1" x14ac:dyDescent="0.25">
      <c r="A37" s="208"/>
      <c r="B37" s="166" t="s">
        <v>130</v>
      </c>
      <c r="C37" s="123" t="s">
        <v>144</v>
      </c>
      <c r="D37" s="124">
        <v>44516</v>
      </c>
      <c r="E37" s="125" t="s">
        <v>38</v>
      </c>
      <c r="F37" s="126" t="s">
        <v>107</v>
      </c>
      <c r="G37" s="320"/>
      <c r="H37" s="321"/>
      <c r="I37" s="322"/>
      <c r="J37" s="114" t="s">
        <v>40</v>
      </c>
      <c r="K37" s="122"/>
      <c r="L37" s="135"/>
      <c r="M37" s="128"/>
      <c r="N37" s="21"/>
      <c r="V37" s="48"/>
    </row>
    <row r="38" spans="1:22" ht="21.95" customHeight="1" thickTop="1" thickBot="1" x14ac:dyDescent="0.25">
      <c r="A38" s="206">
        <f>A34+1</f>
        <v>6</v>
      </c>
      <c r="B38" s="133" t="s">
        <v>23</v>
      </c>
      <c r="C38" s="133" t="s">
        <v>24</v>
      </c>
      <c r="D38" s="133" t="s">
        <v>25</v>
      </c>
      <c r="E38" s="312" t="s">
        <v>26</v>
      </c>
      <c r="F38" s="312"/>
      <c r="G38" s="312" t="s">
        <v>17</v>
      </c>
      <c r="H38" s="313"/>
      <c r="I38" s="80"/>
      <c r="J38" s="117" t="s">
        <v>41</v>
      </c>
      <c r="K38" s="118"/>
      <c r="L38" s="136"/>
      <c r="M38" s="119"/>
      <c r="N38" s="21"/>
      <c r="V38" s="48"/>
    </row>
    <row r="39" spans="1:22" ht="45.75" thickBot="1" x14ac:dyDescent="0.25">
      <c r="A39" s="207"/>
      <c r="B39" s="120" t="s">
        <v>108</v>
      </c>
      <c r="C39" s="164" t="s">
        <v>146</v>
      </c>
      <c r="D39" s="121">
        <v>44542</v>
      </c>
      <c r="E39" s="120"/>
      <c r="F39" s="120" t="s">
        <v>133</v>
      </c>
      <c r="G39" s="211" t="s">
        <v>109</v>
      </c>
      <c r="H39" s="212"/>
      <c r="I39" s="213"/>
      <c r="J39" s="113" t="s">
        <v>0</v>
      </c>
      <c r="K39" s="113"/>
      <c r="L39" s="134" t="s">
        <v>31</v>
      </c>
      <c r="M39" s="127">
        <v>644</v>
      </c>
      <c r="N39" s="21"/>
      <c r="V39" s="48"/>
    </row>
    <row r="40" spans="1:22" ht="23.25" thickBot="1" x14ac:dyDescent="0.25">
      <c r="A40" s="207"/>
      <c r="B40" s="129" t="s">
        <v>32</v>
      </c>
      <c r="C40" s="129" t="s">
        <v>33</v>
      </c>
      <c r="D40" s="129" t="s">
        <v>34</v>
      </c>
      <c r="E40" s="214" t="s">
        <v>35</v>
      </c>
      <c r="F40" s="214"/>
      <c r="G40" s="317"/>
      <c r="H40" s="318"/>
      <c r="I40" s="319"/>
      <c r="J40" s="114" t="s">
        <v>1</v>
      </c>
      <c r="K40" s="122"/>
      <c r="L40" s="135"/>
      <c r="M40" s="128"/>
      <c r="N40" s="21"/>
      <c r="V40" s="48"/>
    </row>
    <row r="41" spans="1:22" ht="57" thickBot="1" x14ac:dyDescent="0.25">
      <c r="A41" s="208"/>
      <c r="B41" s="166" t="s">
        <v>147</v>
      </c>
      <c r="C41" s="123" t="s">
        <v>109</v>
      </c>
      <c r="D41" s="124">
        <v>44546</v>
      </c>
      <c r="E41" s="125" t="s">
        <v>38</v>
      </c>
      <c r="F41" s="126" t="s">
        <v>110</v>
      </c>
      <c r="G41" s="320"/>
      <c r="H41" s="321"/>
      <c r="I41" s="322"/>
      <c r="J41" s="114" t="s">
        <v>40</v>
      </c>
      <c r="K41" s="122"/>
      <c r="L41" s="135" t="s">
        <v>31</v>
      </c>
      <c r="M41" s="128">
        <v>13</v>
      </c>
      <c r="N41" s="21"/>
      <c r="V41" s="48"/>
    </row>
    <row r="42" spans="1:22" ht="21.95" customHeight="1" thickTop="1" thickBot="1" x14ac:dyDescent="0.25">
      <c r="A42" s="206">
        <f>A38+1</f>
        <v>7</v>
      </c>
      <c r="B42" s="133" t="s">
        <v>23</v>
      </c>
      <c r="C42" s="133" t="s">
        <v>24</v>
      </c>
      <c r="D42" s="133" t="s">
        <v>25</v>
      </c>
      <c r="E42" s="312" t="s">
        <v>26</v>
      </c>
      <c r="F42" s="312"/>
      <c r="G42" s="312" t="s">
        <v>17</v>
      </c>
      <c r="H42" s="313"/>
      <c r="I42" s="80"/>
      <c r="J42" s="117" t="s">
        <v>41</v>
      </c>
      <c r="K42" s="118"/>
      <c r="L42" s="136"/>
      <c r="M42" s="119"/>
      <c r="N42" s="21"/>
      <c r="V42" s="48"/>
    </row>
    <row r="43" spans="1:22" ht="34.5" thickBot="1" x14ac:dyDescent="0.25">
      <c r="A43" s="207"/>
      <c r="B43" s="120" t="s">
        <v>111</v>
      </c>
      <c r="C43" s="164" t="s">
        <v>148</v>
      </c>
      <c r="D43" s="165">
        <v>44460</v>
      </c>
      <c r="E43" s="120"/>
      <c r="F43" s="120" t="s">
        <v>134</v>
      </c>
      <c r="G43" s="211" t="s">
        <v>112</v>
      </c>
      <c r="H43" s="212"/>
      <c r="I43" s="213"/>
      <c r="J43" s="113" t="s">
        <v>0</v>
      </c>
      <c r="K43" s="113"/>
      <c r="L43" s="134" t="s">
        <v>31</v>
      </c>
      <c r="M43" s="127">
        <v>622</v>
      </c>
      <c r="N43" s="21"/>
      <c r="V43" s="48"/>
    </row>
    <row r="44" spans="1:22" ht="23.25" thickBot="1" x14ac:dyDescent="0.25">
      <c r="A44" s="207"/>
      <c r="B44" s="129" t="s">
        <v>32</v>
      </c>
      <c r="C44" s="129" t="s">
        <v>33</v>
      </c>
      <c r="D44" s="129" t="s">
        <v>34</v>
      </c>
      <c r="E44" s="214" t="s">
        <v>35</v>
      </c>
      <c r="F44" s="214"/>
      <c r="G44" s="317"/>
      <c r="H44" s="318"/>
      <c r="I44" s="319"/>
      <c r="J44" s="114" t="s">
        <v>1</v>
      </c>
      <c r="K44" s="122"/>
      <c r="L44" s="135" t="s">
        <v>31</v>
      </c>
      <c r="M44" s="128">
        <v>650</v>
      </c>
      <c r="N44" s="21"/>
      <c r="V44" s="48"/>
    </row>
    <row r="45" spans="1:22" ht="57" thickBot="1" x14ac:dyDescent="0.25">
      <c r="A45" s="208"/>
      <c r="B45" s="166" t="s">
        <v>150</v>
      </c>
      <c r="C45" s="123" t="s">
        <v>112</v>
      </c>
      <c r="D45" s="124">
        <v>44463</v>
      </c>
      <c r="E45" s="125" t="s">
        <v>38</v>
      </c>
      <c r="F45" s="126" t="s">
        <v>113</v>
      </c>
      <c r="G45" s="320"/>
      <c r="H45" s="321"/>
      <c r="I45" s="322"/>
      <c r="J45" s="114" t="s">
        <v>40</v>
      </c>
      <c r="K45" s="122"/>
      <c r="L45" s="135" t="s">
        <v>31</v>
      </c>
      <c r="M45" s="128">
        <v>231</v>
      </c>
      <c r="N45" s="21"/>
      <c r="V45" s="48"/>
    </row>
    <row r="46" spans="1:22" ht="21.95" customHeight="1" thickTop="1" thickBot="1" x14ac:dyDescent="0.25">
      <c r="A46" s="206">
        <f>A42+1</f>
        <v>8</v>
      </c>
      <c r="B46" s="133" t="s">
        <v>23</v>
      </c>
      <c r="C46" s="133" t="s">
        <v>24</v>
      </c>
      <c r="D46" s="133" t="s">
        <v>25</v>
      </c>
      <c r="E46" s="312" t="s">
        <v>26</v>
      </c>
      <c r="F46" s="312"/>
      <c r="G46" s="312" t="s">
        <v>17</v>
      </c>
      <c r="H46" s="313"/>
      <c r="I46" s="80"/>
      <c r="J46" s="117" t="s">
        <v>41</v>
      </c>
      <c r="K46" s="118"/>
      <c r="L46" s="136"/>
      <c r="M46" s="119"/>
      <c r="N46" s="21"/>
      <c r="V46" s="48"/>
    </row>
    <row r="47" spans="1:22" ht="68.25" thickBot="1" x14ac:dyDescent="0.25">
      <c r="A47" s="207"/>
      <c r="B47" s="120" t="s">
        <v>138</v>
      </c>
      <c r="C47" s="164" t="s">
        <v>151</v>
      </c>
      <c r="D47" s="121">
        <v>44473</v>
      </c>
      <c r="E47" s="120"/>
      <c r="F47" s="120" t="s">
        <v>135</v>
      </c>
      <c r="G47" s="211" t="s">
        <v>152</v>
      </c>
      <c r="H47" s="212"/>
      <c r="I47" s="213"/>
      <c r="J47" s="113" t="s">
        <v>0</v>
      </c>
      <c r="K47" s="113"/>
      <c r="L47" s="134" t="s">
        <v>31</v>
      </c>
      <c r="M47" s="127">
        <v>725</v>
      </c>
      <c r="N47" s="21"/>
      <c r="V47" s="48"/>
    </row>
    <row r="48" spans="1:22" ht="23.25" thickBot="1" x14ac:dyDescent="0.25">
      <c r="A48" s="207"/>
      <c r="B48" s="129" t="s">
        <v>32</v>
      </c>
      <c r="C48" s="129" t="s">
        <v>33</v>
      </c>
      <c r="D48" s="129" t="s">
        <v>34</v>
      </c>
      <c r="E48" s="214" t="s">
        <v>35</v>
      </c>
      <c r="F48" s="214"/>
      <c r="G48" s="317"/>
      <c r="H48" s="318"/>
      <c r="I48" s="319"/>
      <c r="J48" s="114" t="s">
        <v>1</v>
      </c>
      <c r="K48" s="122"/>
      <c r="L48" s="135" t="s">
        <v>31</v>
      </c>
      <c r="M48" s="128">
        <v>962</v>
      </c>
      <c r="N48" s="21"/>
      <c r="V48" s="48"/>
    </row>
    <row r="49" spans="1:22" ht="45.75" thickBot="1" x14ac:dyDescent="0.25">
      <c r="A49" s="208"/>
      <c r="B49" s="166" t="s">
        <v>149</v>
      </c>
      <c r="C49" s="123" t="s">
        <v>152</v>
      </c>
      <c r="D49" s="124">
        <v>44478</v>
      </c>
      <c r="E49" s="125" t="s">
        <v>38</v>
      </c>
      <c r="F49" s="126" t="s">
        <v>114</v>
      </c>
      <c r="G49" s="320"/>
      <c r="H49" s="321"/>
      <c r="I49" s="322"/>
      <c r="J49" s="114" t="s">
        <v>40</v>
      </c>
      <c r="K49" s="122"/>
      <c r="L49" s="135" t="s">
        <v>31</v>
      </c>
      <c r="M49" s="128">
        <v>128</v>
      </c>
      <c r="N49" s="21"/>
      <c r="V49" s="48"/>
    </row>
    <row r="50" spans="1:22" ht="21.95" customHeight="1" thickTop="1" thickBot="1" x14ac:dyDescent="0.25">
      <c r="A50" s="206">
        <f>A46+1</f>
        <v>9</v>
      </c>
      <c r="B50" s="133" t="s">
        <v>23</v>
      </c>
      <c r="C50" s="133" t="s">
        <v>24</v>
      </c>
      <c r="D50" s="133" t="s">
        <v>25</v>
      </c>
      <c r="E50" s="312" t="s">
        <v>26</v>
      </c>
      <c r="F50" s="312"/>
      <c r="G50" s="312" t="s">
        <v>17</v>
      </c>
      <c r="H50" s="313"/>
      <c r="I50" s="80"/>
      <c r="J50" s="117" t="s">
        <v>41</v>
      </c>
      <c r="K50" s="118"/>
      <c r="L50" s="136"/>
      <c r="M50" s="119"/>
      <c r="N50" s="21"/>
      <c r="V50" s="48"/>
    </row>
    <row r="51" spans="1:22" ht="34.5" thickBot="1" x14ac:dyDescent="0.25">
      <c r="A51" s="207"/>
      <c r="B51" s="120" t="s">
        <v>137</v>
      </c>
      <c r="C51" s="164" t="s">
        <v>154</v>
      </c>
      <c r="D51" s="121">
        <v>44541</v>
      </c>
      <c r="E51" s="120"/>
      <c r="F51" s="120" t="s">
        <v>133</v>
      </c>
      <c r="G51" s="211" t="s">
        <v>109</v>
      </c>
      <c r="H51" s="212"/>
      <c r="I51" s="213"/>
      <c r="J51" s="113" t="s">
        <v>0</v>
      </c>
      <c r="K51" s="113"/>
      <c r="L51" s="134" t="s">
        <v>31</v>
      </c>
      <c r="M51" s="127">
        <v>1230</v>
      </c>
      <c r="N51" s="21"/>
      <c r="V51" s="48"/>
    </row>
    <row r="52" spans="1:22" ht="23.25" thickBot="1" x14ac:dyDescent="0.25">
      <c r="A52" s="207"/>
      <c r="B52" s="129" t="s">
        <v>32</v>
      </c>
      <c r="C52" s="129" t="s">
        <v>33</v>
      </c>
      <c r="D52" s="129" t="s">
        <v>34</v>
      </c>
      <c r="E52" s="214" t="s">
        <v>35</v>
      </c>
      <c r="F52" s="214"/>
      <c r="G52" s="317"/>
      <c r="H52" s="318"/>
      <c r="I52" s="319"/>
      <c r="J52" s="114" t="s">
        <v>1</v>
      </c>
      <c r="K52" s="122"/>
      <c r="L52" s="135"/>
      <c r="M52" s="128"/>
      <c r="N52" s="21"/>
      <c r="V52" s="48"/>
    </row>
    <row r="53" spans="1:22" ht="23.25" thickBot="1" x14ac:dyDescent="0.25">
      <c r="A53" s="208"/>
      <c r="B53" s="123" t="s">
        <v>153</v>
      </c>
      <c r="C53" s="123" t="s">
        <v>109</v>
      </c>
      <c r="D53" s="124">
        <v>44548</v>
      </c>
      <c r="E53" s="125" t="s">
        <v>38</v>
      </c>
      <c r="F53" s="126" t="s">
        <v>115</v>
      </c>
      <c r="G53" s="320"/>
      <c r="H53" s="321"/>
      <c r="I53" s="322"/>
      <c r="J53" s="114" t="s">
        <v>40</v>
      </c>
      <c r="K53" s="122"/>
      <c r="L53" s="135"/>
      <c r="M53" s="128"/>
      <c r="N53" s="21"/>
      <c r="V53" s="48"/>
    </row>
    <row r="54" spans="1:22" ht="21.95" customHeight="1" thickTop="1" thickBot="1" x14ac:dyDescent="0.25">
      <c r="A54" s="206">
        <f>A50+1</f>
        <v>10</v>
      </c>
      <c r="B54" s="133" t="s">
        <v>23</v>
      </c>
      <c r="C54" s="133" t="s">
        <v>24</v>
      </c>
      <c r="D54" s="133" t="s">
        <v>25</v>
      </c>
      <c r="E54" s="312" t="s">
        <v>26</v>
      </c>
      <c r="F54" s="312"/>
      <c r="G54" s="312" t="s">
        <v>17</v>
      </c>
      <c r="H54" s="313"/>
      <c r="I54" s="80"/>
      <c r="J54" s="117" t="s">
        <v>41</v>
      </c>
      <c r="K54" s="118"/>
      <c r="L54" s="136"/>
      <c r="M54" s="119"/>
      <c r="N54" s="21"/>
      <c r="V54" s="48"/>
    </row>
    <row r="55" spans="1:22" ht="57" thickBot="1" x14ac:dyDescent="0.25">
      <c r="A55" s="207"/>
      <c r="B55" s="120" t="s">
        <v>116</v>
      </c>
      <c r="C55" s="164" t="s">
        <v>157</v>
      </c>
      <c r="D55" s="165">
        <v>44619</v>
      </c>
      <c r="E55" s="164"/>
      <c r="F55" s="164" t="s">
        <v>136</v>
      </c>
      <c r="G55" s="314" t="s">
        <v>160</v>
      </c>
      <c r="H55" s="315"/>
      <c r="I55" s="316"/>
      <c r="J55" s="113" t="s">
        <v>0</v>
      </c>
      <c r="K55" s="113"/>
      <c r="L55" s="134" t="s">
        <v>31</v>
      </c>
      <c r="M55" s="127">
        <v>3260</v>
      </c>
      <c r="N55" s="21"/>
      <c r="P55" s="56"/>
      <c r="V55" s="48"/>
    </row>
    <row r="56" spans="1:22" ht="23.25" thickBot="1" x14ac:dyDescent="0.25">
      <c r="A56" s="207"/>
      <c r="B56" s="129" t="s">
        <v>32</v>
      </c>
      <c r="C56" s="129" t="s">
        <v>33</v>
      </c>
      <c r="D56" s="129" t="s">
        <v>34</v>
      </c>
      <c r="E56" s="214" t="s">
        <v>35</v>
      </c>
      <c r="F56" s="214"/>
      <c r="G56" s="317"/>
      <c r="H56" s="318"/>
      <c r="I56" s="319"/>
      <c r="J56" s="114" t="s">
        <v>1</v>
      </c>
      <c r="K56" s="122"/>
      <c r="L56" s="135"/>
      <c r="M56" s="128"/>
      <c r="N56" s="21"/>
      <c r="V56" s="48"/>
    </row>
    <row r="57" spans="1:22" s="56" customFormat="1" ht="34.5" thickBot="1" x14ac:dyDescent="0.25">
      <c r="A57" s="208"/>
      <c r="B57" s="166" t="s">
        <v>155</v>
      </c>
      <c r="C57" s="166" t="s">
        <v>160</v>
      </c>
      <c r="D57" s="167">
        <v>44640</v>
      </c>
      <c r="E57" s="168" t="s">
        <v>38</v>
      </c>
      <c r="F57" s="169" t="s">
        <v>156</v>
      </c>
      <c r="G57" s="320"/>
      <c r="H57" s="321"/>
      <c r="I57" s="322"/>
      <c r="J57" s="114" t="s">
        <v>40</v>
      </c>
      <c r="K57" s="122"/>
      <c r="L57" s="135"/>
      <c r="M57" s="128"/>
      <c r="N57" s="57"/>
      <c r="P57" s="1"/>
      <c r="Q57" s="1"/>
      <c r="V57" s="48"/>
    </row>
    <row r="58" spans="1:22" ht="21.95" customHeight="1" thickTop="1" thickBot="1" x14ac:dyDescent="0.25">
      <c r="A58" s="206">
        <f>A54+1</f>
        <v>11</v>
      </c>
      <c r="B58" s="133" t="s">
        <v>23</v>
      </c>
      <c r="C58" s="133" t="s">
        <v>24</v>
      </c>
      <c r="D58" s="133" t="s">
        <v>25</v>
      </c>
      <c r="E58" s="312" t="s">
        <v>26</v>
      </c>
      <c r="F58" s="312"/>
      <c r="G58" s="312" t="s">
        <v>17</v>
      </c>
      <c r="H58" s="313"/>
      <c r="I58" s="80"/>
      <c r="J58" s="117" t="s">
        <v>41</v>
      </c>
      <c r="K58" s="118"/>
      <c r="L58" s="136"/>
      <c r="M58" s="119"/>
      <c r="N58" s="21"/>
      <c r="V58" s="48"/>
    </row>
    <row r="59" spans="1:22" ht="45.75" thickBot="1" x14ac:dyDescent="0.25">
      <c r="A59" s="207"/>
      <c r="B59" s="120" t="s">
        <v>117</v>
      </c>
      <c r="C59" s="164" t="s">
        <v>158</v>
      </c>
      <c r="D59" s="121">
        <v>44501</v>
      </c>
      <c r="E59" s="120"/>
      <c r="F59" s="120" t="s">
        <v>159</v>
      </c>
      <c r="G59" s="211" t="s">
        <v>118</v>
      </c>
      <c r="H59" s="212"/>
      <c r="I59" s="213"/>
      <c r="J59" s="113" t="s">
        <v>0</v>
      </c>
      <c r="K59" s="113"/>
      <c r="L59" s="134" t="s">
        <v>31</v>
      </c>
      <c r="M59" s="127">
        <v>588</v>
      </c>
      <c r="N59" s="21"/>
      <c r="V59" s="48"/>
    </row>
    <row r="60" spans="1:22" ht="23.25" thickBot="1" x14ac:dyDescent="0.25">
      <c r="A60" s="207"/>
      <c r="B60" s="129" t="s">
        <v>32</v>
      </c>
      <c r="C60" s="129" t="s">
        <v>33</v>
      </c>
      <c r="D60" s="129" t="s">
        <v>34</v>
      </c>
      <c r="E60" s="214" t="s">
        <v>35</v>
      </c>
      <c r="F60" s="214"/>
      <c r="G60" s="317"/>
      <c r="H60" s="318"/>
      <c r="I60" s="319"/>
      <c r="J60" s="114" t="s">
        <v>1</v>
      </c>
      <c r="K60" s="122"/>
      <c r="L60" s="135" t="s">
        <v>31</v>
      </c>
      <c r="M60" s="128">
        <v>435</v>
      </c>
      <c r="N60" s="21"/>
      <c r="V60" s="48"/>
    </row>
    <row r="61" spans="1:22" ht="34.5" thickBot="1" x14ac:dyDescent="0.25">
      <c r="A61" s="208"/>
      <c r="B61" s="123" t="s">
        <v>119</v>
      </c>
      <c r="C61" s="123" t="s">
        <v>118</v>
      </c>
      <c r="D61" s="124">
        <v>44504</v>
      </c>
      <c r="E61" s="125" t="s">
        <v>38</v>
      </c>
      <c r="F61" s="126" t="s">
        <v>120</v>
      </c>
      <c r="G61" s="320"/>
      <c r="H61" s="321"/>
      <c r="I61" s="322"/>
      <c r="J61" s="114" t="s">
        <v>40</v>
      </c>
      <c r="K61" s="122"/>
      <c r="L61" s="135" t="s">
        <v>31</v>
      </c>
      <c r="M61" s="128">
        <v>64</v>
      </c>
      <c r="N61" s="21"/>
      <c r="V61" s="48"/>
    </row>
    <row r="62" spans="1:22" ht="21.95" customHeight="1" thickTop="1" thickBot="1" x14ac:dyDescent="0.25">
      <c r="A62" s="206">
        <f>A58+1</f>
        <v>12</v>
      </c>
      <c r="B62" s="133" t="s">
        <v>23</v>
      </c>
      <c r="C62" s="133" t="s">
        <v>24</v>
      </c>
      <c r="D62" s="133" t="s">
        <v>25</v>
      </c>
      <c r="E62" s="312" t="s">
        <v>26</v>
      </c>
      <c r="F62" s="312"/>
      <c r="G62" s="312" t="s">
        <v>17</v>
      </c>
      <c r="H62" s="313"/>
      <c r="I62" s="80"/>
      <c r="J62" s="117" t="s">
        <v>41</v>
      </c>
      <c r="K62" s="118"/>
      <c r="L62" s="136"/>
      <c r="M62" s="119"/>
      <c r="N62" s="21"/>
      <c r="V62" s="48"/>
    </row>
    <row r="63" spans="1:22" ht="79.5" thickBot="1" x14ac:dyDescent="0.25">
      <c r="A63" s="207"/>
      <c r="B63" s="120" t="s">
        <v>121</v>
      </c>
      <c r="C63" s="164" t="s">
        <v>163</v>
      </c>
      <c r="D63" s="121">
        <v>44594</v>
      </c>
      <c r="E63" s="120"/>
      <c r="F63" s="120" t="s">
        <v>134</v>
      </c>
      <c r="G63" s="211" t="s">
        <v>161</v>
      </c>
      <c r="H63" s="212"/>
      <c r="I63" s="213"/>
      <c r="J63" s="113" t="s">
        <v>0</v>
      </c>
      <c r="K63" s="113"/>
      <c r="L63" s="134" t="s">
        <v>31</v>
      </c>
      <c r="M63" s="127">
        <v>238</v>
      </c>
      <c r="N63" s="21"/>
      <c r="V63" s="48"/>
    </row>
    <row r="64" spans="1:22" ht="23.25" thickBot="1" x14ac:dyDescent="0.25">
      <c r="A64" s="207"/>
      <c r="B64" s="129" t="s">
        <v>32</v>
      </c>
      <c r="C64" s="129" t="s">
        <v>33</v>
      </c>
      <c r="D64" s="129" t="s">
        <v>34</v>
      </c>
      <c r="E64" s="214" t="s">
        <v>35</v>
      </c>
      <c r="F64" s="214"/>
      <c r="G64" s="317"/>
      <c r="H64" s="318"/>
      <c r="I64" s="319"/>
      <c r="J64" s="114" t="s">
        <v>1</v>
      </c>
      <c r="K64" s="122"/>
      <c r="L64" s="135" t="s">
        <v>31</v>
      </c>
      <c r="M64" s="128">
        <v>408</v>
      </c>
      <c r="N64" s="21"/>
      <c r="V64" s="48"/>
    </row>
    <row r="65" spans="1:22" ht="34.5" thickBot="1" x14ac:dyDescent="0.25">
      <c r="A65" s="208"/>
      <c r="B65" s="166" t="s">
        <v>155</v>
      </c>
      <c r="C65" s="123" t="s">
        <v>161</v>
      </c>
      <c r="D65" s="124">
        <v>44596</v>
      </c>
      <c r="E65" s="125" t="s">
        <v>38</v>
      </c>
      <c r="F65" s="169" t="s">
        <v>162</v>
      </c>
      <c r="G65" s="320"/>
      <c r="H65" s="321"/>
      <c r="I65" s="322"/>
      <c r="J65" s="114" t="s">
        <v>40</v>
      </c>
      <c r="K65" s="122"/>
      <c r="L65" s="135" t="s">
        <v>31</v>
      </c>
      <c r="M65" s="128">
        <v>52</v>
      </c>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172"/>
      <c r="C423" s="172"/>
      <c r="D423" s="172"/>
      <c r="E423" s="172"/>
      <c r="F423" s="172"/>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c r="K426" s="172"/>
      <c r="L426" s="172"/>
      <c r="M426" s="17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row r="456" spans="2:6" x14ac:dyDescent="0.2">
      <c r="B456" s="172"/>
      <c r="C456" s="172"/>
      <c r="D456" s="172"/>
      <c r="E456" s="172"/>
      <c r="F456" s="172"/>
    </row>
    <row r="457" spans="2:6" x14ac:dyDescent="0.2">
      <c r="B457" s="172"/>
      <c r="C457" s="172"/>
      <c r="D457" s="172"/>
      <c r="E457" s="172"/>
      <c r="F457" s="172"/>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323:I323 G327:I327 G331:I331 G335:I335 G339:I339 G343:I343 G347:I347 G351:I351 G355:I355 G359:I359 G363:I363 G367:I367 G371:I371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75:I375 G379:I379 G383:I383 G387:I387 G391:I391 G395:I395 G399:I399 G403:I403 G15:I15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25:I25 G29:I29 G27:I27 G23:I23 G33:I33 G37:I37 G41:I41 G45:I45 G49:I49 G53:I53 G57:I57 G61:I61 G65:I65 G31:I31 G35:I35 G39:I39 G43:I43 G47:I47 G51:I51 G55:I55 G59:I59 G63:I63 G19"/>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415 C371 C375 C379 C383 C387 C391 C395 C399 C403 C407 C411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23 C19 C31 C35 C39 C43 C47 C51 C55 C59 C63"/>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71 D375 D379 D383 D387 D391 D395 D399 D403 D407 D411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23 D27 D31 D35 D39 D43 D47 D51 D55 D59 D63 D19 D25">
      <formula1>40179</formula1>
      <formula2>73051</formula2>
    </dataValidation>
    <dataValidation allowBlank="1" showInputMessage="1" showErrorMessage="1" promptTitle="Location " prompt="List location of event here." sqref="F415 F371 F375 F379 F383 F387 F391 F395 F399 F403 F407 F411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23 F27 F31 F19 F39 F43 F47 F51 F55 F59 F63 F35"/>
    <dataValidation allowBlank="1" showInputMessage="1" showErrorMessage="1" promptTitle="Traveler Title" prompt="List traveler's title here." sqref="B417 B373 B377 B381 B385 B389 B393 B397 B401 B405 B409 B413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25 B29 B21 B33 B41 B45 B49 B53 B57 B61 B65 B37"/>
    <dataValidation allowBlank="1" showInputMessage="1" showErrorMessage="1" promptTitle="Event Sponsor" prompt="List the event sponsor here." sqref="C417 C373 C377 C381 C385 C389 C393 C397 C401 C405 C409 C413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25 C29 C33 C37 C41 C45 C49 C21 C57 C61 C65 C53 C27"/>
    <dataValidation type="date" allowBlank="1" showInputMessage="1" showErrorMessage="1" errorTitle="Data Entry Error" error="Please enter date using MM/DD/YYYY" promptTitle="Event Ending Date" prompt="List Event ending date here using the format MM/DD/YYYY." sqref="D417 D373 D377 D381 D385 D389 D393 D397 D401 D405 D409 D413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21 D29 D33 D37 D41 D45 D49 D53 D57 D61 D65">
      <formula1>40179</formula1>
      <formula2>73051</formula2>
    </dataValidation>
    <dataValidation allowBlank="1" showInputMessage="1" showErrorMessage="1" promptTitle="Travel Date(s)" prompt="List the dates of travel here expressed in the format MM/DD/YYYY-MM/DD/YYYY." sqref="F417 F373 F377 F381 F385 F389 F393 F397 F401 F405 F409 F413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25 F29 F33 F37 F41 F45 F49 F53 F57 F61 F65 F21"/>
    <dataValidation allowBlank="1" showInputMessage="1" showErrorMessage="1" promptTitle="Benefit#1 Description" prompt="Benefit Description for Entry #1 is listed here." sqref="J15 J410:J411 J362:J363 J366:J367 J370:J371 J374:J375 J378:J379 J382:J383 J386:J387 J394:J395 J398:J399 J390:J391 J406:J407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22:J23 J26:J27 J30:J31 J34:J35 J38:J39 J42:J43 J46:J47 J50:J51 J54:J55 J58:J59 J62:J63 J18:J19"/>
    <dataValidation allowBlank="1" showInputMessage="1" showErrorMessage="1" promptTitle="Benefit #1 Total Amount" prompt="The total amount of Benefit #1 is entered here." sqref="M414:M415 M370:M371 M374:M375 M378:M379 M382:M383 M386:M387 M390:M391 M394:M395 M398:M399 M402:M403 M406:M407 M410:M411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22:M23 M26:M27 M30:M31 M34:M35 M38:M39 M42:M43 M46:M47 M50:M51 M54:M55 M58:M59 M62:M63 M18:M19"/>
    <dataValidation allowBlank="1" showInputMessage="1" showErrorMessage="1" promptTitle="Benefit #2 Description" prompt="Benefit #2 description is listed here" sqref="J16 J412 J364 J368 J372 J376 J380 J384 J388 J396 J400 J404 J408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24 J28 J32 J36 J40 J44 J48 J52 J56 J60 J64 J20"/>
    <dataValidation allowBlank="1" showInputMessage="1" showErrorMessage="1" promptTitle="Benefit #2 Total Amount" prompt="The total amount of Benefit #2 is entered here." sqref="M416 M372 M376 M380 M384 M388 M392 M396 M400 M404 M408 M412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24 M28 M32 M36 M40 M44 M48 M52 M56 M60 M64 M20"/>
    <dataValidation allowBlank="1" showInputMessage="1" showErrorMessage="1" promptTitle="Benefit #3 Total Amount" prompt="The total amount of Benefit #3 is entered here." sqref="M417 M373 M377 M381 M385 M389 M393 M397 M401 M405 M409 M413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25 M29 M33 M37 M41 M45 M49 M53 M57 M61 M65 M21"/>
    <dataValidation allowBlank="1" showInputMessage="1" showErrorMessage="1" promptTitle="Benefit #3 Description" prompt="Benefit #3 description is listed here" sqref="J17 J413 J365 J369 J373 J377 J381 J385 J389 J397 J401 J405 J409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25 J29 J33 J37 J41 J45 J49 J53 J57 J61 J65 J21"/>
    <dataValidation allowBlank="1" showInputMessage="1" showErrorMessage="1" promptTitle="Benefit #1--Payment by Check" prompt="If there is a benefit #1 and it was paid by check, mark an x in this cell._x000a_" sqref="K414:K415 K370:K371 K374:K375 K378:K379 K382:K383 K386:K387 K390:K391 K394:K395 K398:K399 K402:K403 K406:K407 K410:K411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22:K23 K26:K27 K30:K31 K34:K35 K38:K39 K42:K43 K46:K47 K50:K51 K54:K55 K58:K59 K62:K63 K18:K19"/>
    <dataValidation allowBlank="1" showInputMessage="1" showErrorMessage="1" promptTitle="Benefit #2--Payment by Check" prompt="If there is a benefit #2 and it was paid by check, mark an x in this cell._x000a_" sqref="K416 K372 K376 K380 K384 K388 K392 K396 K400 K404 K408 K412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24 K28 K32 K36 K40 K44 K48 K52 K56 K60 K64 K20"/>
    <dataValidation allowBlank="1" showInputMessage="1" showErrorMessage="1" promptTitle="Benefit #3--Payment by Check" prompt="If there is a benefit #3 and it was paid by check, mark an x in this cell._x000a_" sqref="K417 K373 K377 K381 K385 K389 K393 K397 K401 K405 K409 K413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25 K29 K33 K37 K41 K45 K49 K53 K57 K61 K65 K21"/>
    <dataValidation allowBlank="1" showInputMessage="1" showErrorMessage="1" promptTitle="Benefit #1- Payment in-kind" prompt="If there is a benefit #1 and it was paid in-kind, mark this box with an  x._x000a_" sqref="L414:L415 L370:L371 L374:L375 L378:L379 L382:L383 L386:L387 L390:L391 L394:L395 L398:L399 L402:L403 L406:L407 L410:L411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22:L23 L26:L27 L30:L31 L34:L35 L38:L39 L42:L43 L46:L47 L50:L51 L54:L55 L58:L59 L62:L63 L18:L19"/>
    <dataValidation allowBlank="1" showInputMessage="1" showErrorMessage="1" promptTitle="Benefit #2- Payment in-kind" prompt="If there is a benefit #2 and it was paid in-kind, mark this box with an  x._x000a_" sqref="L416 L372 L376 L380 L384 L388 L392 L396 L400 L404 L408 L412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24 L28 L32 L36 L40 L44 L48 L52 L56 L60 L64 L20"/>
    <dataValidation allowBlank="1" showInputMessage="1" showErrorMessage="1" promptTitle="Benefit #3- Payment in-kind" prompt="If there is a benefit #3 and it was paid in-kind, mark this box with an  x._x000a_" sqref="L417 L373 L377 L381 L385 L389 L393 L397 L401 L405 L409 L413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25 L29 L33 L37 L41 L45 L49 L53 L57 L61 L65 L21"/>
    <dataValidation allowBlank="1" showInputMessage="1" showErrorMessage="1" promptTitle="Next Traveler Name " prompt="List traveler's first and last name here." sqref="B379 B383 B387 B391 B395 B399 B403 B407 B411 B415 C446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23 B63 B31 B35 B39 B43 B47 B51 B55 B59 B27"/>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7"/>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5</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46</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263</v>
      </c>
      <c r="D11" s="275" t="s">
        <v>264</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171" t="s">
        <v>23</v>
      </c>
      <c r="C18" s="171" t="s">
        <v>24</v>
      </c>
      <c r="D18" s="171" t="s">
        <v>25</v>
      </c>
      <c r="E18" s="312" t="s">
        <v>26</v>
      </c>
      <c r="F18" s="312"/>
      <c r="G18" s="323" t="s">
        <v>17</v>
      </c>
      <c r="H18" s="324"/>
      <c r="I18" s="325"/>
      <c r="J18" s="117" t="s">
        <v>41</v>
      </c>
      <c r="K18" s="136"/>
      <c r="L18" s="136"/>
      <c r="M18" s="177"/>
      <c r="N18" s="21"/>
      <c r="V18" s="42"/>
    </row>
    <row r="19" spans="1:22" ht="20.100000000000001" customHeight="1" x14ac:dyDescent="0.2">
      <c r="A19" s="221"/>
      <c r="B19" s="120" t="s">
        <v>219</v>
      </c>
      <c r="C19" s="164" t="s">
        <v>252</v>
      </c>
      <c r="D19" s="165">
        <v>44513</v>
      </c>
      <c r="E19" s="164"/>
      <c r="F19" s="164" t="s">
        <v>253</v>
      </c>
      <c r="G19" s="314" t="s">
        <v>221</v>
      </c>
      <c r="H19" s="315"/>
      <c r="I19" s="316"/>
      <c r="J19" s="113" t="s">
        <v>0</v>
      </c>
      <c r="K19" s="134"/>
      <c r="L19" s="76" t="s">
        <v>31</v>
      </c>
      <c r="M19" s="77">
        <v>1086</v>
      </c>
      <c r="N19" s="21"/>
      <c r="V19" s="45"/>
    </row>
    <row r="20" spans="1:22" ht="22.5" x14ac:dyDescent="0.2">
      <c r="A20" s="221"/>
      <c r="B20" s="170" t="s">
        <v>32</v>
      </c>
      <c r="C20" s="170" t="s">
        <v>33</v>
      </c>
      <c r="D20" s="170" t="s">
        <v>34</v>
      </c>
      <c r="E20" s="214" t="s">
        <v>35</v>
      </c>
      <c r="F20" s="214"/>
      <c r="G20" s="317"/>
      <c r="H20" s="318"/>
      <c r="I20" s="319"/>
      <c r="J20" s="114" t="s">
        <v>1</v>
      </c>
      <c r="K20" s="135"/>
      <c r="L20" s="76" t="s">
        <v>31</v>
      </c>
      <c r="M20" s="183">
        <v>1192</v>
      </c>
      <c r="N20" s="21"/>
      <c r="V20" s="48"/>
    </row>
    <row r="21" spans="1:22" ht="23.25" thickBot="1" x14ac:dyDescent="0.25">
      <c r="A21" s="222"/>
      <c r="B21" s="166" t="s">
        <v>220</v>
      </c>
      <c r="C21" s="123" t="s">
        <v>221</v>
      </c>
      <c r="D21" s="124">
        <v>44520</v>
      </c>
      <c r="E21" s="125" t="s">
        <v>38</v>
      </c>
      <c r="F21" s="126" t="s">
        <v>222</v>
      </c>
      <c r="G21" s="326"/>
      <c r="H21" s="327"/>
      <c r="I21" s="328"/>
      <c r="J21" s="114" t="s">
        <v>40</v>
      </c>
      <c r="K21" s="135"/>
      <c r="L21" s="76"/>
      <c r="M21" s="77"/>
      <c r="N21" s="21"/>
      <c r="V21" s="48"/>
    </row>
    <row r="22" spans="1:22" ht="21.95" customHeight="1" thickTop="1" thickBot="1" x14ac:dyDescent="0.25">
      <c r="A22" s="206">
        <f>A18+1</f>
        <v>2</v>
      </c>
      <c r="B22" s="171" t="s">
        <v>23</v>
      </c>
      <c r="C22" s="171" t="s">
        <v>24</v>
      </c>
      <c r="D22" s="171" t="s">
        <v>25</v>
      </c>
      <c r="E22" s="312" t="s">
        <v>26</v>
      </c>
      <c r="F22" s="312"/>
      <c r="G22" s="312" t="s">
        <v>17</v>
      </c>
      <c r="H22" s="313"/>
      <c r="I22" s="80"/>
      <c r="J22" s="117" t="s">
        <v>41</v>
      </c>
      <c r="K22" s="136"/>
      <c r="L22" s="136"/>
      <c r="M22" s="178"/>
      <c r="N22" s="21"/>
      <c r="V22" s="48"/>
    </row>
    <row r="23" spans="1:22" ht="20.45" customHeight="1" thickBot="1" x14ac:dyDescent="0.25">
      <c r="A23" s="207"/>
      <c r="B23" s="120" t="s">
        <v>223</v>
      </c>
      <c r="C23" s="120" t="s">
        <v>254</v>
      </c>
      <c r="D23" s="121">
        <v>44438</v>
      </c>
      <c r="E23" s="120"/>
      <c r="F23" s="164" t="s">
        <v>255</v>
      </c>
      <c r="G23" s="211" t="s">
        <v>224</v>
      </c>
      <c r="H23" s="212"/>
      <c r="I23" s="213"/>
      <c r="J23" s="113" t="s">
        <v>0</v>
      </c>
      <c r="K23" s="134"/>
      <c r="L23" s="134" t="s">
        <v>31</v>
      </c>
      <c r="M23" s="174">
        <v>546</v>
      </c>
      <c r="N23" s="21"/>
      <c r="V23" s="48"/>
    </row>
    <row r="24" spans="1:22" ht="23.25" thickBot="1" x14ac:dyDescent="0.25">
      <c r="A24" s="207"/>
      <c r="B24" s="170" t="s">
        <v>32</v>
      </c>
      <c r="C24" s="170" t="s">
        <v>33</v>
      </c>
      <c r="D24" s="170" t="s">
        <v>34</v>
      </c>
      <c r="E24" s="214" t="s">
        <v>35</v>
      </c>
      <c r="F24" s="214"/>
      <c r="G24" s="317"/>
      <c r="H24" s="318"/>
      <c r="I24" s="319"/>
      <c r="J24" s="114" t="s">
        <v>1</v>
      </c>
      <c r="K24" s="135"/>
      <c r="L24" s="135"/>
      <c r="M24" s="175"/>
      <c r="N24" s="21"/>
      <c r="V24" s="48"/>
    </row>
    <row r="25" spans="1:22" ht="23.25" thickBot="1" x14ac:dyDescent="0.25">
      <c r="A25" s="208"/>
      <c r="B25" s="166" t="s">
        <v>225</v>
      </c>
      <c r="C25" s="123" t="s">
        <v>224</v>
      </c>
      <c r="D25" s="124">
        <v>44444</v>
      </c>
      <c r="E25" s="125" t="s">
        <v>38</v>
      </c>
      <c r="F25" s="126" t="s">
        <v>226</v>
      </c>
      <c r="G25" s="320"/>
      <c r="H25" s="321"/>
      <c r="I25" s="322"/>
      <c r="J25" s="114" t="s">
        <v>40</v>
      </c>
      <c r="K25" s="135"/>
      <c r="L25" s="135" t="s">
        <v>31</v>
      </c>
      <c r="M25" s="175">
        <v>2167</v>
      </c>
      <c r="N25" s="21"/>
      <c r="V25" s="48"/>
    </row>
    <row r="26" spans="1:22" ht="21.95" customHeight="1" thickTop="1" thickBot="1" x14ac:dyDescent="0.25">
      <c r="A26" s="206">
        <f>A22+1</f>
        <v>3</v>
      </c>
      <c r="B26" s="171" t="s">
        <v>23</v>
      </c>
      <c r="C26" s="171" t="s">
        <v>24</v>
      </c>
      <c r="D26" s="171" t="s">
        <v>25</v>
      </c>
      <c r="E26" s="312" t="s">
        <v>26</v>
      </c>
      <c r="F26" s="312"/>
      <c r="G26" s="312" t="s">
        <v>17</v>
      </c>
      <c r="H26" s="313"/>
      <c r="I26" s="80"/>
      <c r="J26" s="117" t="s">
        <v>41</v>
      </c>
      <c r="K26" s="136"/>
      <c r="L26" s="136"/>
      <c r="M26" s="178"/>
      <c r="N26" s="21"/>
      <c r="V26" s="48"/>
    </row>
    <row r="27" spans="1:22" ht="30.6" customHeight="1" thickBot="1" x14ac:dyDescent="0.25">
      <c r="A27" s="207"/>
      <c r="B27" s="120" t="s">
        <v>227</v>
      </c>
      <c r="C27" s="164" t="s">
        <v>256</v>
      </c>
      <c r="D27" s="121">
        <v>44589</v>
      </c>
      <c r="E27" s="120"/>
      <c r="F27" s="164" t="s">
        <v>86</v>
      </c>
      <c r="G27" s="211" t="s">
        <v>228</v>
      </c>
      <c r="H27" s="212"/>
      <c r="I27" s="213"/>
      <c r="J27" s="113" t="s">
        <v>0</v>
      </c>
      <c r="K27" s="134"/>
      <c r="L27" s="134" t="s">
        <v>31</v>
      </c>
      <c r="M27" s="174">
        <v>818</v>
      </c>
      <c r="N27" s="21"/>
      <c r="V27" s="48"/>
    </row>
    <row r="28" spans="1:22" ht="23.25" thickBot="1" x14ac:dyDescent="0.25">
      <c r="A28" s="207"/>
      <c r="B28" s="170" t="s">
        <v>32</v>
      </c>
      <c r="C28" s="170" t="s">
        <v>33</v>
      </c>
      <c r="D28" s="170" t="s">
        <v>34</v>
      </c>
      <c r="E28" s="214" t="s">
        <v>35</v>
      </c>
      <c r="F28" s="214"/>
      <c r="G28" s="317"/>
      <c r="H28" s="318"/>
      <c r="I28" s="319"/>
      <c r="J28" s="114" t="s">
        <v>1</v>
      </c>
      <c r="K28" s="135"/>
      <c r="L28" s="135"/>
      <c r="M28" s="175"/>
      <c r="N28" s="21"/>
      <c r="V28" s="48"/>
    </row>
    <row r="29" spans="1:22" ht="23.25" thickBot="1" x14ac:dyDescent="0.25">
      <c r="A29" s="208"/>
      <c r="B29" s="123" t="s">
        <v>229</v>
      </c>
      <c r="C29" s="123" t="s">
        <v>257</v>
      </c>
      <c r="D29" s="124">
        <v>44591</v>
      </c>
      <c r="E29" s="125" t="s">
        <v>38</v>
      </c>
      <c r="F29" s="126" t="s">
        <v>230</v>
      </c>
      <c r="G29" s="320"/>
      <c r="H29" s="321"/>
      <c r="I29" s="322"/>
      <c r="J29" s="114" t="s">
        <v>40</v>
      </c>
      <c r="K29" s="135"/>
      <c r="L29" s="135" t="s">
        <v>31</v>
      </c>
      <c r="M29" s="175">
        <v>478</v>
      </c>
      <c r="N29" s="21"/>
      <c r="V29" s="48"/>
    </row>
    <row r="30" spans="1:22" ht="21.95" customHeight="1" thickTop="1" thickBot="1" x14ac:dyDescent="0.25">
      <c r="A30" s="206">
        <f>A26+1</f>
        <v>4</v>
      </c>
      <c r="B30" s="171" t="s">
        <v>23</v>
      </c>
      <c r="C30" s="171" t="s">
        <v>24</v>
      </c>
      <c r="D30" s="171" t="s">
        <v>25</v>
      </c>
      <c r="E30" s="312" t="s">
        <v>26</v>
      </c>
      <c r="F30" s="312"/>
      <c r="G30" s="312" t="s">
        <v>17</v>
      </c>
      <c r="H30" s="313"/>
      <c r="I30" s="80"/>
      <c r="J30" s="117" t="s">
        <v>41</v>
      </c>
      <c r="K30" s="136"/>
      <c r="L30" s="136"/>
      <c r="M30" s="178"/>
      <c r="N30" s="21"/>
      <c r="V30" s="48"/>
    </row>
    <row r="31" spans="1:22" ht="23.25" thickBot="1" x14ac:dyDescent="0.25">
      <c r="A31" s="207"/>
      <c r="B31" s="164" t="s">
        <v>71</v>
      </c>
      <c r="C31" s="164" t="s">
        <v>258</v>
      </c>
      <c r="D31" s="165">
        <v>44430</v>
      </c>
      <c r="E31" s="164"/>
      <c r="F31" s="164" t="s">
        <v>259</v>
      </c>
      <c r="G31" s="211" t="s">
        <v>231</v>
      </c>
      <c r="H31" s="212"/>
      <c r="I31" s="213"/>
      <c r="J31" s="113" t="s">
        <v>0</v>
      </c>
      <c r="K31" s="134"/>
      <c r="L31" s="134"/>
      <c r="M31" s="174"/>
      <c r="N31" s="21"/>
      <c r="V31" s="48"/>
    </row>
    <row r="32" spans="1:22" ht="23.25" thickBot="1" x14ac:dyDescent="0.25">
      <c r="A32" s="207"/>
      <c r="B32" s="170" t="s">
        <v>32</v>
      </c>
      <c r="C32" s="170" t="s">
        <v>33</v>
      </c>
      <c r="D32" s="170" t="s">
        <v>34</v>
      </c>
      <c r="E32" s="214" t="s">
        <v>35</v>
      </c>
      <c r="F32" s="214"/>
      <c r="G32" s="317"/>
      <c r="H32" s="318"/>
      <c r="I32" s="319"/>
      <c r="J32" s="114" t="s">
        <v>1</v>
      </c>
      <c r="K32" s="135"/>
      <c r="L32" s="135"/>
      <c r="M32" s="175"/>
      <c r="N32" s="21"/>
      <c r="V32" s="48"/>
    </row>
    <row r="33" spans="1:22" ht="13.5" thickBot="1" x14ac:dyDescent="0.25">
      <c r="A33" s="208"/>
      <c r="B33" s="123" t="s">
        <v>232</v>
      </c>
      <c r="C33" s="166" t="s">
        <v>231</v>
      </c>
      <c r="D33" s="124">
        <v>44435</v>
      </c>
      <c r="E33" s="125" t="s">
        <v>38</v>
      </c>
      <c r="F33" s="126" t="s">
        <v>233</v>
      </c>
      <c r="G33" s="320"/>
      <c r="H33" s="321"/>
      <c r="I33" s="322"/>
      <c r="J33" s="114" t="s">
        <v>40</v>
      </c>
      <c r="K33" s="135"/>
      <c r="L33" s="135" t="s">
        <v>31</v>
      </c>
      <c r="M33" s="175">
        <v>995</v>
      </c>
      <c r="N33" s="21"/>
      <c r="V33" s="48"/>
    </row>
    <row r="34" spans="1:22" ht="21.95" customHeight="1" thickTop="1" thickBot="1" x14ac:dyDescent="0.25">
      <c r="A34" s="206">
        <f>A30+1</f>
        <v>5</v>
      </c>
      <c r="B34" s="171" t="s">
        <v>23</v>
      </c>
      <c r="C34" s="171" t="s">
        <v>24</v>
      </c>
      <c r="D34" s="171" t="s">
        <v>25</v>
      </c>
      <c r="E34" s="312" t="s">
        <v>26</v>
      </c>
      <c r="F34" s="312"/>
      <c r="G34" s="312" t="s">
        <v>17</v>
      </c>
      <c r="H34" s="313"/>
      <c r="I34" s="80"/>
      <c r="J34" s="117" t="s">
        <v>41</v>
      </c>
      <c r="K34" s="136"/>
      <c r="L34" s="136"/>
      <c r="M34" s="178"/>
      <c r="N34" s="21"/>
      <c r="V34" s="48"/>
    </row>
    <row r="35" spans="1:22" ht="12.95" customHeight="1" thickBot="1" x14ac:dyDescent="0.25">
      <c r="A35" s="207"/>
      <c r="B35" s="120" t="s">
        <v>234</v>
      </c>
      <c r="C35" s="120" t="s">
        <v>235</v>
      </c>
      <c r="D35" s="121">
        <v>44487</v>
      </c>
      <c r="E35" s="120"/>
      <c r="F35" s="120" t="s">
        <v>236</v>
      </c>
      <c r="G35" s="314" t="s">
        <v>260</v>
      </c>
      <c r="H35" s="315"/>
      <c r="I35" s="316"/>
      <c r="J35" s="113" t="s">
        <v>0</v>
      </c>
      <c r="K35" s="134"/>
      <c r="L35" s="134" t="s">
        <v>31</v>
      </c>
      <c r="M35" s="174">
        <v>366</v>
      </c>
      <c r="N35" s="21"/>
      <c r="V35" s="48"/>
    </row>
    <row r="36" spans="1:22" ht="23.25" thickBot="1" x14ac:dyDescent="0.25">
      <c r="A36" s="207"/>
      <c r="B36" s="170" t="s">
        <v>32</v>
      </c>
      <c r="C36" s="170" t="s">
        <v>33</v>
      </c>
      <c r="D36" s="170" t="s">
        <v>34</v>
      </c>
      <c r="E36" s="214" t="s">
        <v>35</v>
      </c>
      <c r="F36" s="214"/>
      <c r="G36" s="317"/>
      <c r="H36" s="318"/>
      <c r="I36" s="319"/>
      <c r="J36" s="114" t="s">
        <v>1</v>
      </c>
      <c r="K36" s="135"/>
      <c r="L36" s="135" t="s">
        <v>31</v>
      </c>
      <c r="M36" s="175">
        <v>292</v>
      </c>
      <c r="N36" s="21"/>
      <c r="V36" s="48"/>
    </row>
    <row r="37" spans="1:22" ht="23.25" thickBot="1" x14ac:dyDescent="0.25">
      <c r="A37" s="208"/>
      <c r="B37" s="123" t="s">
        <v>237</v>
      </c>
      <c r="C37" s="164" t="s">
        <v>261</v>
      </c>
      <c r="D37" s="124">
        <v>44489</v>
      </c>
      <c r="E37" s="125" t="s">
        <v>38</v>
      </c>
      <c r="F37" s="126" t="s">
        <v>238</v>
      </c>
      <c r="G37" s="320"/>
      <c r="H37" s="321"/>
      <c r="I37" s="322"/>
      <c r="J37" s="114" t="s">
        <v>40</v>
      </c>
      <c r="K37" s="135"/>
      <c r="L37" s="135" t="s">
        <v>31</v>
      </c>
      <c r="M37" s="175">
        <v>121</v>
      </c>
      <c r="N37" s="21"/>
      <c r="V37" s="48"/>
    </row>
    <row r="38" spans="1:22" ht="21.95" customHeight="1" thickTop="1" thickBot="1" x14ac:dyDescent="0.25">
      <c r="A38" s="206">
        <f>A34+1</f>
        <v>6</v>
      </c>
      <c r="B38" s="171" t="s">
        <v>23</v>
      </c>
      <c r="C38" s="171" t="s">
        <v>24</v>
      </c>
      <c r="D38" s="171" t="s">
        <v>25</v>
      </c>
      <c r="E38" s="312" t="s">
        <v>26</v>
      </c>
      <c r="F38" s="312"/>
      <c r="G38" s="312" t="s">
        <v>17</v>
      </c>
      <c r="H38" s="313"/>
      <c r="I38" s="80"/>
      <c r="J38" s="117" t="s">
        <v>41</v>
      </c>
      <c r="K38" s="136"/>
      <c r="L38" s="136"/>
      <c r="M38" s="178"/>
      <c r="N38" s="21"/>
      <c r="V38" s="48"/>
    </row>
    <row r="39" spans="1:22" ht="20.45" customHeight="1" thickBot="1" x14ac:dyDescent="0.25">
      <c r="A39" s="207"/>
      <c r="B39" s="123" t="s">
        <v>234</v>
      </c>
      <c r="C39" s="120" t="s">
        <v>239</v>
      </c>
      <c r="D39" s="121">
        <v>44452</v>
      </c>
      <c r="E39" s="120"/>
      <c r="F39" s="120" t="s">
        <v>240</v>
      </c>
      <c r="G39" s="314" t="s">
        <v>262</v>
      </c>
      <c r="H39" s="315"/>
      <c r="I39" s="316"/>
      <c r="J39" s="113" t="s">
        <v>0</v>
      </c>
      <c r="K39" s="134"/>
      <c r="L39" s="134" t="s">
        <v>31</v>
      </c>
      <c r="M39" s="174">
        <v>398</v>
      </c>
      <c r="N39" s="21"/>
      <c r="V39" s="48"/>
    </row>
    <row r="40" spans="1:22" ht="23.25" thickBot="1" x14ac:dyDescent="0.25">
      <c r="A40" s="207"/>
      <c r="B40" s="170" t="s">
        <v>32</v>
      </c>
      <c r="C40" s="170" t="s">
        <v>33</v>
      </c>
      <c r="D40" s="170" t="s">
        <v>34</v>
      </c>
      <c r="E40" s="214" t="s">
        <v>35</v>
      </c>
      <c r="F40" s="214"/>
      <c r="G40" s="317"/>
      <c r="H40" s="318"/>
      <c r="I40" s="319"/>
      <c r="J40" s="114" t="s">
        <v>1</v>
      </c>
      <c r="K40" s="135"/>
      <c r="L40" s="135" t="s">
        <v>31</v>
      </c>
      <c r="M40" s="175">
        <v>311</v>
      </c>
      <c r="N40" s="21"/>
      <c r="V40" s="48"/>
    </row>
    <row r="41" spans="1:22" ht="34.5" thickBot="1" x14ac:dyDescent="0.25">
      <c r="A41" s="208"/>
      <c r="B41" s="123" t="s">
        <v>237</v>
      </c>
      <c r="C41" s="166" t="s">
        <v>262</v>
      </c>
      <c r="D41" s="124">
        <v>44454</v>
      </c>
      <c r="E41" s="125" t="s">
        <v>38</v>
      </c>
      <c r="F41" s="126" t="s">
        <v>241</v>
      </c>
      <c r="G41" s="320"/>
      <c r="H41" s="321"/>
      <c r="I41" s="322"/>
      <c r="J41" s="114" t="s">
        <v>40</v>
      </c>
      <c r="K41" s="135"/>
      <c r="L41" s="135"/>
      <c r="M41" s="175"/>
      <c r="N41" s="21"/>
      <c r="V41" s="48"/>
    </row>
    <row r="42" spans="1:22" ht="21.95" customHeight="1" thickTop="1" thickBot="1" x14ac:dyDescent="0.25">
      <c r="A42" s="206">
        <f>A38+1</f>
        <v>7</v>
      </c>
      <c r="B42" s="171" t="s">
        <v>23</v>
      </c>
      <c r="C42" s="171" t="s">
        <v>24</v>
      </c>
      <c r="D42" s="171" t="s">
        <v>25</v>
      </c>
      <c r="E42" s="312" t="s">
        <v>26</v>
      </c>
      <c r="F42" s="312"/>
      <c r="G42" s="312" t="s">
        <v>17</v>
      </c>
      <c r="H42" s="313"/>
      <c r="I42" s="80"/>
      <c r="J42" s="117" t="s">
        <v>41</v>
      </c>
      <c r="K42" s="136"/>
      <c r="L42" s="136"/>
      <c r="M42" s="178"/>
      <c r="N42" s="21"/>
      <c r="V42" s="48"/>
    </row>
    <row r="43" spans="1:22" ht="20.45" customHeight="1" thickBot="1" x14ac:dyDescent="0.25">
      <c r="A43" s="207"/>
      <c r="B43" s="120" t="s">
        <v>242</v>
      </c>
      <c r="C43" s="164" t="s">
        <v>243</v>
      </c>
      <c r="D43" s="121">
        <v>44543</v>
      </c>
      <c r="E43" s="120"/>
      <c r="F43" s="164" t="s">
        <v>244</v>
      </c>
      <c r="G43" s="314" t="s">
        <v>245</v>
      </c>
      <c r="H43" s="315"/>
      <c r="I43" s="316"/>
      <c r="J43" s="113" t="s">
        <v>0</v>
      </c>
      <c r="K43" s="134"/>
      <c r="L43" s="134" t="s">
        <v>31</v>
      </c>
      <c r="M43" s="174">
        <v>302</v>
      </c>
      <c r="N43" s="21"/>
      <c r="V43" s="48"/>
    </row>
    <row r="44" spans="1:22" ht="23.25" thickBot="1" x14ac:dyDescent="0.25">
      <c r="A44" s="207"/>
      <c r="B44" s="170" t="s">
        <v>32</v>
      </c>
      <c r="C44" s="170" t="s">
        <v>33</v>
      </c>
      <c r="D44" s="170" t="s">
        <v>34</v>
      </c>
      <c r="E44" s="214" t="s">
        <v>35</v>
      </c>
      <c r="F44" s="214"/>
      <c r="G44" s="317"/>
      <c r="H44" s="318"/>
      <c r="I44" s="319"/>
      <c r="J44" s="114" t="s">
        <v>1</v>
      </c>
      <c r="K44" s="135"/>
      <c r="L44" s="135" t="s">
        <v>31</v>
      </c>
      <c r="M44" s="175">
        <v>1150</v>
      </c>
      <c r="N44" s="21"/>
      <c r="V44" s="48"/>
    </row>
    <row r="45" spans="1:22" ht="57" thickBot="1" x14ac:dyDescent="0.25">
      <c r="A45" s="208"/>
      <c r="B45" s="164" t="s">
        <v>246</v>
      </c>
      <c r="C45" s="166" t="s">
        <v>245</v>
      </c>
      <c r="D45" s="124">
        <v>44545</v>
      </c>
      <c r="E45" s="125" t="s">
        <v>38</v>
      </c>
      <c r="F45" s="176" t="s">
        <v>247</v>
      </c>
      <c r="G45" s="320"/>
      <c r="H45" s="321"/>
      <c r="I45" s="322"/>
      <c r="J45" s="114" t="s">
        <v>40</v>
      </c>
      <c r="K45" s="135"/>
      <c r="L45" s="135" t="s">
        <v>31</v>
      </c>
      <c r="M45" s="175">
        <v>300</v>
      </c>
      <c r="N45" s="21"/>
      <c r="V45" s="48"/>
    </row>
    <row r="46" spans="1:22" ht="21.95" customHeight="1" thickTop="1" thickBot="1" x14ac:dyDescent="0.25">
      <c r="A46" s="206">
        <f>A42+1</f>
        <v>8</v>
      </c>
      <c r="B46" s="171" t="s">
        <v>23</v>
      </c>
      <c r="C46" s="171" t="s">
        <v>24</v>
      </c>
      <c r="D46" s="171" t="s">
        <v>25</v>
      </c>
      <c r="E46" s="312" t="s">
        <v>26</v>
      </c>
      <c r="F46" s="312"/>
      <c r="G46" s="312" t="s">
        <v>17</v>
      </c>
      <c r="H46" s="313"/>
      <c r="I46" s="80"/>
      <c r="J46" s="117" t="s">
        <v>41</v>
      </c>
      <c r="K46" s="136"/>
      <c r="L46" s="136"/>
      <c r="M46" s="178"/>
      <c r="N46" s="21"/>
      <c r="V46" s="48"/>
    </row>
    <row r="47" spans="1:22" ht="23.25" thickBot="1" x14ac:dyDescent="0.25">
      <c r="A47" s="207"/>
      <c r="B47" s="120" t="s">
        <v>242</v>
      </c>
      <c r="C47" s="120" t="s">
        <v>243</v>
      </c>
      <c r="D47" s="121">
        <v>44466</v>
      </c>
      <c r="E47" s="120"/>
      <c r="F47" s="120" t="s">
        <v>266</v>
      </c>
      <c r="G47" s="314" t="s">
        <v>245</v>
      </c>
      <c r="H47" s="315"/>
      <c r="I47" s="316"/>
      <c r="J47" s="113" t="s">
        <v>0</v>
      </c>
      <c r="K47" s="134"/>
      <c r="L47" s="134" t="s">
        <v>31</v>
      </c>
      <c r="M47" s="174">
        <v>720</v>
      </c>
      <c r="N47" s="21"/>
      <c r="V47" s="48"/>
    </row>
    <row r="48" spans="1:22" ht="23.25" thickBot="1" x14ac:dyDescent="0.25">
      <c r="A48" s="207"/>
      <c r="B48" s="173" t="s">
        <v>32</v>
      </c>
      <c r="C48" s="173" t="s">
        <v>33</v>
      </c>
      <c r="D48" s="173" t="s">
        <v>34</v>
      </c>
      <c r="E48" s="214" t="s">
        <v>35</v>
      </c>
      <c r="F48" s="214"/>
      <c r="G48" s="317"/>
      <c r="H48" s="318"/>
      <c r="I48" s="319"/>
      <c r="J48" s="114" t="s">
        <v>1</v>
      </c>
      <c r="K48" s="135"/>
      <c r="L48" s="135" t="s">
        <v>31</v>
      </c>
      <c r="M48" s="175">
        <v>1150</v>
      </c>
      <c r="N48" s="21"/>
      <c r="V48" s="48"/>
    </row>
    <row r="49" spans="1:22" ht="57" thickBot="1" x14ac:dyDescent="0.25">
      <c r="A49" s="208"/>
      <c r="B49" s="164" t="s">
        <v>246</v>
      </c>
      <c r="C49" s="123" t="s">
        <v>245</v>
      </c>
      <c r="D49" s="124">
        <v>44468</v>
      </c>
      <c r="E49" s="125"/>
      <c r="F49" s="126" t="s">
        <v>265</v>
      </c>
      <c r="G49" s="320"/>
      <c r="H49" s="321"/>
      <c r="I49" s="322"/>
      <c r="J49" s="114" t="s">
        <v>40</v>
      </c>
      <c r="K49" s="135"/>
      <c r="L49" s="135" t="s">
        <v>31</v>
      </c>
      <c r="M49" s="175">
        <v>470</v>
      </c>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23.25" thickBot="1" x14ac:dyDescent="0.25">
      <c r="A51" s="207"/>
      <c r="B51" s="164" t="s">
        <v>248</v>
      </c>
      <c r="C51" s="120" t="s">
        <v>249</v>
      </c>
      <c r="D51" s="121">
        <v>44429</v>
      </c>
      <c r="E51" s="120"/>
      <c r="F51" s="120" t="s">
        <v>207</v>
      </c>
      <c r="G51" s="211" t="s">
        <v>231</v>
      </c>
      <c r="H51" s="212"/>
      <c r="I51" s="213"/>
      <c r="J51" s="113" t="s">
        <v>0</v>
      </c>
      <c r="K51" s="134"/>
      <c r="L51" s="134"/>
      <c r="M51" s="174"/>
      <c r="N51" s="21"/>
      <c r="V51" s="48"/>
    </row>
    <row r="52" spans="1:22" ht="23.25" thickBot="1" x14ac:dyDescent="0.25">
      <c r="A52" s="207"/>
      <c r="B52" s="170" t="s">
        <v>32</v>
      </c>
      <c r="C52" s="170" t="s">
        <v>33</v>
      </c>
      <c r="D52" s="170" t="s">
        <v>34</v>
      </c>
      <c r="E52" s="214" t="s">
        <v>35</v>
      </c>
      <c r="F52" s="214"/>
      <c r="G52" s="317"/>
      <c r="H52" s="318"/>
      <c r="I52" s="319"/>
      <c r="J52" s="114" t="s">
        <v>1</v>
      </c>
      <c r="K52" s="135"/>
      <c r="L52" s="135"/>
      <c r="M52" s="175"/>
      <c r="N52" s="21"/>
      <c r="V52" s="48"/>
    </row>
    <row r="53" spans="1:22" ht="13.5" thickBot="1" x14ac:dyDescent="0.25">
      <c r="A53" s="208"/>
      <c r="B53" s="123" t="s">
        <v>250</v>
      </c>
      <c r="C53" s="123" t="s">
        <v>231</v>
      </c>
      <c r="D53" s="124">
        <v>44435</v>
      </c>
      <c r="E53" s="125" t="s">
        <v>38</v>
      </c>
      <c r="F53" s="126" t="s">
        <v>251</v>
      </c>
      <c r="G53" s="320"/>
      <c r="H53" s="321"/>
      <c r="I53" s="322"/>
      <c r="J53" s="114" t="s">
        <v>40</v>
      </c>
      <c r="K53" s="135"/>
      <c r="L53" s="135" t="s">
        <v>31</v>
      </c>
      <c r="M53" s="175">
        <v>1124</v>
      </c>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row r="456" spans="2:6" x14ac:dyDescent="0.2">
      <c r="B456" s="172"/>
      <c r="C456" s="172"/>
      <c r="D456" s="172"/>
      <c r="E456" s="172"/>
      <c r="F456" s="172"/>
    </row>
    <row r="457" spans="2:6" x14ac:dyDescent="0.2">
      <c r="B457" s="172"/>
      <c r="C457" s="172"/>
      <c r="D457" s="172"/>
      <c r="E457" s="172"/>
      <c r="F457" s="172"/>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15:I15 G355:I355 G359:I359 G363:I363 G367:I367 G371:I371 G375:I375 G379:I379 G383:I383 G387:I387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91:I391 G395:I395 G399:I399 G403:I403 G53:I53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25:I25 G29:I29 G27:I27 G23:I23 G33:I33 G37:I37 G41:I41 G45:I45 G19 G31:I31 G35:I35 G39:I39 G43:I43 G49:I49 G47:I47"/>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415 C387 C391 C395 C399 C403 C407 C411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23 C27 C31 C35 C39 C43 C19 C4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87 D391 D395 D399 D403 D407 D411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23 D27 D31 D35 D39 D43 D19 D47">
      <formula1>40179</formula1>
      <formula2>73051</formula2>
    </dataValidation>
    <dataValidation allowBlank="1" showInputMessage="1" showErrorMessage="1" promptTitle="Location " prompt="List location of event here." sqref="F415 F387 F391 F395 F399 F403 F407 F411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23 F27 F31 F35 F39 F43 F19 F47"/>
    <dataValidation allowBlank="1" showInputMessage="1" showErrorMessage="1" promptTitle="Traveler Title" prompt="List traveler's title here." sqref="B417 B389 B393 B397 B401 B405 B413 B53 B409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25 B29 B33 B37 B21"/>
    <dataValidation allowBlank="1" showInputMessage="1" showErrorMessage="1" promptTitle="Event Sponsor" prompt="List the event sponsor here." sqref="C417 C389 C393 C397 C401 C413 C405 C40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25 C29 C33 C45 C41 C21 C49"/>
    <dataValidation type="date" allowBlank="1" showInputMessage="1" showErrorMessage="1" errorTitle="Data Entry Error" error="Please enter date using MM/DD/YYYY" promptTitle="Event Ending Date" prompt="List Event ending date here using the format MM/DD/YYYY." sqref="D417 D389 D393 D397 D401 D405 D409 D413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25 D29 D33 D37 D41 D45 D21 D49">
      <formula1>40179</formula1>
      <formula2>73051</formula2>
    </dataValidation>
    <dataValidation allowBlank="1" showInputMessage="1" showErrorMessage="1" promptTitle="Travel Date(s)" prompt="List the dates of travel here expressed in the format MM/DD/YYYY-MM/DD/YYYY." sqref="F417 F389 F393 F397 F401 F405 F409 F53 F41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25 F29 F33 F37 F41 F21 F49"/>
    <dataValidation allowBlank="1" showInputMessage="1" showErrorMessage="1" promptTitle="Benefit#1 Description" prompt="Benefit Description for Entry #1 is listed here." sqref="J15 J410:J411 J378:J379 J382:J383 J386:J387 J394:J395 J398:J399 J390:J391 J406:J40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22:J23 J26:J27 J30:J31 J34:J35 J38:J39 J42:J43 J18:J19 J46:J47"/>
    <dataValidation allowBlank="1" showInputMessage="1" showErrorMessage="1" promptTitle="Benefit #1 Total Amount" prompt="The total amount of Benefit #1 is entered here." sqref="M414:M415 M386:M387 M390:M391 M394:M395 M398:M399 M402:M403 M406:M407 M410:M411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22:M23 M26:M27 M30:M31 M34:M35 M38:M39 M42:M43 M18:M19 M46:M47"/>
    <dataValidation allowBlank="1" showInputMessage="1" showErrorMessage="1" promptTitle="Benefit #2 Description" prompt="Benefit #2 description is listed here" sqref="J16 J412 J380 J384 J388 J396 J400 J404 J40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24 J28 J32 J36 J40 J44 J20 J48"/>
    <dataValidation allowBlank="1" showInputMessage="1" showErrorMessage="1" promptTitle="Benefit #2 Total Amount" prompt="The total amount of Benefit #2 is entered here." sqref="M416 M388 M392 M396 M400 M404 M408 M412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24 M28 M32 M36 M40 M44 M20 M48"/>
    <dataValidation allowBlank="1" showInputMessage="1" showErrorMessage="1" promptTitle="Benefit #3 Total Amount" prompt="The total amount of Benefit #3 is entered here." sqref="M417 M389 M393 M397 M401 M405 M409 M413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25 M29 M33 M37 M41 M45 M21 M49"/>
    <dataValidation allowBlank="1" showInputMessage="1" showErrorMessage="1" promptTitle="Benefit #3 Description" prompt="Benefit #3 description is listed here" sqref="J17 J413 J381 J385 J389 J397 J401 J405 J40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25 J29 J33 J37 J41 J45 J21 J49"/>
    <dataValidation allowBlank="1" showInputMessage="1" showErrorMessage="1" promptTitle="Benefit #1--Payment by Check" prompt="If there is a benefit #1 and it was paid by check, mark an x in this cell._x000a_" sqref="K414:K415 K386:K387 K390:K391 K394:K395 K398:K399 K402:K403 K406:K407 K410:K411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22:K23 K26:K27 K30:K31 K34:K35 K38:K39 K42:K43 K18:K19 K46:K47"/>
    <dataValidation allowBlank="1" showInputMessage="1" showErrorMessage="1" promptTitle="Benefit #2--Payment by Check" prompt="If there is a benefit #2 and it was paid by check, mark an x in this cell._x000a_" sqref="K416 K388 K392 K396 K400 K404 K408 K412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24 K28 K32 K36 K40 K44 K20 K48"/>
    <dataValidation allowBlank="1" showInputMessage="1" showErrorMessage="1" promptTitle="Benefit #3--Payment by Check" prompt="If there is a benefit #3 and it was paid by check, mark an x in this cell._x000a_" sqref="K417 K389 K393 K397 K401 K405 K409 K413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25 K29 K33 K37 K41 K45 K21 K49"/>
    <dataValidation allowBlank="1" showInputMessage="1" showErrorMessage="1" promptTitle="Benefit #1- Payment in-kind" prompt="If there is a benefit #1 and it was paid in-kind, mark this box with an  x._x000a_" sqref="L414:L415 L386:L387 L390:L391 L394:L395 L398:L399 L402:L403 L406:L407 L410:L411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22:L23 L26:L27 L30:L31 L42:L43 L46:L47 L18:L19 L34:L35 L38:L39"/>
    <dataValidation allowBlank="1" showInputMessage="1" showErrorMessage="1" promptTitle="Benefit #2- Payment in-kind" prompt="If there is a benefit #2 and it was paid in-kind, mark this box with an  x._x000a_" sqref="L416 L388 L392 L396 L400 L404 L408 L412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24 L28 L32 L44 L48 L20 L36 L40"/>
    <dataValidation allowBlank="1" showInputMessage="1" showErrorMessage="1" promptTitle="Benefit #3- Payment in-kind" prompt="If there is a benefit #3 and it was paid in-kind, mark this box with an  x._x000a_" sqref="L417 L389 L393 L397 L401 L405 L409 L413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25 L29 L33 L45 L49 L21 L37 L41"/>
    <dataValidation allowBlank="1" showInputMessage="1" showErrorMessage="1" promptTitle="Next Traveler Name " prompt="List traveler's first and last name here." sqref="C446 B395 B399 B403 B407 B415 B411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23 B27 B31 B35 B43 B47"/>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pageSetup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5"/>
  <sheetViews>
    <sheetView topLeftCell="A2" zoomScaleNormal="100"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6</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52</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67</v>
      </c>
      <c r="D11" s="275" t="s">
        <v>68</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133" t="s">
        <v>23</v>
      </c>
      <c r="C18" s="133" t="s">
        <v>24</v>
      </c>
      <c r="D18" s="133" t="s">
        <v>25</v>
      </c>
      <c r="E18" s="312" t="s">
        <v>26</v>
      </c>
      <c r="F18" s="312"/>
      <c r="G18" s="323" t="s">
        <v>17</v>
      </c>
      <c r="H18" s="324"/>
      <c r="I18" s="325"/>
      <c r="J18" s="117" t="s">
        <v>41</v>
      </c>
      <c r="K18" s="140"/>
      <c r="L18" s="118"/>
      <c r="M18" s="141"/>
      <c r="N18" s="21"/>
      <c r="V18" s="42"/>
    </row>
    <row r="19" spans="1:22" ht="22.5" x14ac:dyDescent="0.2">
      <c r="A19" s="221"/>
      <c r="B19" s="92" t="s">
        <v>174</v>
      </c>
      <c r="C19" s="164" t="s">
        <v>210</v>
      </c>
      <c r="D19" s="121">
        <v>44461</v>
      </c>
      <c r="E19" s="120"/>
      <c r="F19" s="120" t="s">
        <v>202</v>
      </c>
      <c r="G19" s="211" t="s">
        <v>112</v>
      </c>
      <c r="H19" s="330"/>
      <c r="I19" s="331"/>
      <c r="J19" s="113" t="s">
        <v>0</v>
      </c>
      <c r="K19" s="142"/>
      <c r="L19" s="154" t="s">
        <v>31</v>
      </c>
      <c r="M19" s="98">
        <v>735</v>
      </c>
      <c r="N19" s="21"/>
      <c r="V19" s="45"/>
    </row>
    <row r="20" spans="1:22" ht="22.5" x14ac:dyDescent="0.2">
      <c r="A20" s="221"/>
      <c r="B20" s="129" t="s">
        <v>32</v>
      </c>
      <c r="C20" s="129" t="s">
        <v>33</v>
      </c>
      <c r="D20" s="129" t="s">
        <v>34</v>
      </c>
      <c r="E20" s="214" t="s">
        <v>35</v>
      </c>
      <c r="F20" s="214"/>
      <c r="G20" s="317"/>
      <c r="H20" s="318"/>
      <c r="I20" s="319"/>
      <c r="J20" s="114" t="s">
        <v>1</v>
      </c>
      <c r="K20" s="144" t="s">
        <v>31</v>
      </c>
      <c r="L20" s="143"/>
      <c r="M20" s="77">
        <v>278</v>
      </c>
      <c r="N20" s="21"/>
      <c r="V20" s="48"/>
    </row>
    <row r="21" spans="1:22" ht="23.25" thickBot="1" x14ac:dyDescent="0.25">
      <c r="A21" s="222"/>
      <c r="B21" s="179" t="s">
        <v>199</v>
      </c>
      <c r="C21" s="157" t="s">
        <v>112</v>
      </c>
      <c r="D21" s="124">
        <v>44463</v>
      </c>
      <c r="E21" s="125" t="s">
        <v>38</v>
      </c>
      <c r="F21" s="153" t="s">
        <v>175</v>
      </c>
      <c r="G21" s="326"/>
      <c r="H21" s="327"/>
      <c r="I21" s="328"/>
      <c r="J21" s="114" t="s">
        <v>40</v>
      </c>
      <c r="K21" s="144" t="s">
        <v>31</v>
      </c>
      <c r="L21" s="143" t="s">
        <v>31</v>
      </c>
      <c r="M21" s="77">
        <v>213</v>
      </c>
      <c r="N21" s="21"/>
      <c r="V21" s="48"/>
    </row>
    <row r="22" spans="1:22" ht="21.95" customHeight="1" thickTop="1" thickBot="1" x14ac:dyDescent="0.25">
      <c r="A22" s="206">
        <f>A18+1</f>
        <v>2</v>
      </c>
      <c r="B22" s="133" t="s">
        <v>23</v>
      </c>
      <c r="C22" s="133" t="s">
        <v>24</v>
      </c>
      <c r="D22" s="133" t="s">
        <v>25</v>
      </c>
      <c r="E22" s="312" t="s">
        <v>26</v>
      </c>
      <c r="F22" s="312"/>
      <c r="G22" s="312" t="s">
        <v>17</v>
      </c>
      <c r="H22" s="313"/>
      <c r="I22" s="80"/>
      <c r="J22" s="117" t="s">
        <v>41</v>
      </c>
      <c r="K22" s="118"/>
      <c r="L22" s="118"/>
      <c r="M22" s="146"/>
      <c r="N22" s="21"/>
      <c r="V22" s="48"/>
    </row>
    <row r="23" spans="1:22" ht="23.25" thickBot="1" x14ac:dyDescent="0.25">
      <c r="A23" s="207"/>
      <c r="B23" s="120" t="s">
        <v>75</v>
      </c>
      <c r="C23" s="180" t="s">
        <v>211</v>
      </c>
      <c r="D23" s="121">
        <v>44499</v>
      </c>
      <c r="E23" s="120"/>
      <c r="F23" s="92" t="s">
        <v>203</v>
      </c>
      <c r="G23" s="211" t="s">
        <v>176</v>
      </c>
      <c r="H23" s="212"/>
      <c r="I23" s="213"/>
      <c r="J23" s="113" t="s">
        <v>0</v>
      </c>
      <c r="K23" s="113"/>
      <c r="L23" s="134" t="s">
        <v>31</v>
      </c>
      <c r="M23" s="147">
        <v>1167.1168</v>
      </c>
      <c r="N23" s="21"/>
      <c r="V23" s="48"/>
    </row>
    <row r="24" spans="1:22" ht="23.25" thickBot="1" x14ac:dyDescent="0.25">
      <c r="A24" s="207"/>
      <c r="B24" s="129" t="s">
        <v>32</v>
      </c>
      <c r="C24" s="129" t="s">
        <v>33</v>
      </c>
      <c r="D24" s="129" t="s">
        <v>34</v>
      </c>
      <c r="E24" s="214" t="s">
        <v>35</v>
      </c>
      <c r="F24" s="214"/>
      <c r="G24" s="317"/>
      <c r="H24" s="318"/>
      <c r="I24" s="319"/>
      <c r="J24" s="114" t="s">
        <v>1</v>
      </c>
      <c r="K24" s="122"/>
      <c r="L24" s="135" t="s">
        <v>31</v>
      </c>
      <c r="M24" s="148">
        <v>1836</v>
      </c>
      <c r="N24" s="21"/>
      <c r="V24" s="48"/>
    </row>
    <row r="25" spans="1:22" ht="13.5" thickBot="1" x14ac:dyDescent="0.25">
      <c r="A25" s="208"/>
      <c r="B25" s="158" t="s">
        <v>177</v>
      </c>
      <c r="C25" s="159" t="s">
        <v>176</v>
      </c>
      <c r="D25" s="124">
        <v>44499</v>
      </c>
      <c r="E25" s="125" t="s">
        <v>38</v>
      </c>
      <c r="F25" s="79" t="s">
        <v>178</v>
      </c>
      <c r="G25" s="320"/>
      <c r="H25" s="321"/>
      <c r="I25" s="322"/>
      <c r="J25" s="114" t="s">
        <v>40</v>
      </c>
      <c r="K25" s="122"/>
      <c r="L25" s="122"/>
      <c r="M25" s="148"/>
      <c r="N25" s="21"/>
      <c r="V25" s="48"/>
    </row>
    <row r="26" spans="1:22" ht="21.95" customHeight="1" thickTop="1" thickBot="1" x14ac:dyDescent="0.25">
      <c r="A26" s="206">
        <f>A22+1</f>
        <v>3</v>
      </c>
      <c r="B26" s="133" t="s">
        <v>23</v>
      </c>
      <c r="C26" s="133" t="s">
        <v>24</v>
      </c>
      <c r="D26" s="133" t="s">
        <v>25</v>
      </c>
      <c r="E26" s="312" t="s">
        <v>26</v>
      </c>
      <c r="F26" s="312"/>
      <c r="G26" s="312" t="s">
        <v>17</v>
      </c>
      <c r="H26" s="313"/>
      <c r="I26" s="80"/>
      <c r="J26" s="117" t="s">
        <v>41</v>
      </c>
      <c r="K26" s="118"/>
      <c r="L26" s="118"/>
      <c r="M26" s="146"/>
      <c r="N26" s="21"/>
      <c r="V26" s="48"/>
    </row>
    <row r="27" spans="1:22" ht="68.25" thickBot="1" x14ac:dyDescent="0.25">
      <c r="A27" s="207"/>
      <c r="B27" s="92" t="s">
        <v>179</v>
      </c>
      <c r="C27" s="164" t="s">
        <v>212</v>
      </c>
      <c r="D27" s="121">
        <v>44453</v>
      </c>
      <c r="E27" s="120"/>
      <c r="F27" s="92" t="s">
        <v>204</v>
      </c>
      <c r="G27" s="211" t="s">
        <v>180</v>
      </c>
      <c r="H27" s="212"/>
      <c r="I27" s="213"/>
      <c r="J27" s="113" t="s">
        <v>0</v>
      </c>
      <c r="K27" s="134"/>
      <c r="L27" s="134" t="s">
        <v>31</v>
      </c>
      <c r="M27" s="147">
        <v>282</v>
      </c>
      <c r="N27" s="21"/>
      <c r="V27" s="48"/>
    </row>
    <row r="28" spans="1:22" ht="23.25" thickBot="1" x14ac:dyDescent="0.25">
      <c r="A28" s="207"/>
      <c r="B28" s="129" t="s">
        <v>32</v>
      </c>
      <c r="C28" s="129" t="s">
        <v>33</v>
      </c>
      <c r="D28" s="129" t="s">
        <v>34</v>
      </c>
      <c r="E28" s="214" t="s">
        <v>35</v>
      </c>
      <c r="F28" s="214"/>
      <c r="G28" s="317"/>
      <c r="H28" s="318"/>
      <c r="I28" s="319"/>
      <c r="J28" s="114" t="s">
        <v>1</v>
      </c>
      <c r="K28" s="135" t="s">
        <v>31</v>
      </c>
      <c r="L28" s="135" t="s">
        <v>31</v>
      </c>
      <c r="M28" s="148">
        <v>451</v>
      </c>
      <c r="N28" s="21"/>
      <c r="V28" s="48"/>
    </row>
    <row r="29" spans="1:22" ht="57" thickBot="1" x14ac:dyDescent="0.25">
      <c r="A29" s="208"/>
      <c r="B29" s="123" t="s">
        <v>181</v>
      </c>
      <c r="C29" s="145" t="s">
        <v>180</v>
      </c>
      <c r="D29" s="124">
        <v>44453</v>
      </c>
      <c r="E29" s="125" t="s">
        <v>38</v>
      </c>
      <c r="F29" s="153" t="s">
        <v>182</v>
      </c>
      <c r="G29" s="320"/>
      <c r="H29" s="321"/>
      <c r="I29" s="322"/>
      <c r="J29" s="114" t="s">
        <v>40</v>
      </c>
      <c r="K29" s="135" t="s">
        <v>31</v>
      </c>
      <c r="L29" s="135"/>
      <c r="M29" s="148">
        <v>192</v>
      </c>
      <c r="N29" s="21"/>
      <c r="V29" s="48"/>
    </row>
    <row r="30" spans="1:22" ht="21.95" customHeight="1" thickTop="1" thickBot="1" x14ac:dyDescent="0.25">
      <c r="A30" s="206">
        <f>A26+1</f>
        <v>4</v>
      </c>
      <c r="B30" s="133" t="s">
        <v>23</v>
      </c>
      <c r="C30" s="133" t="s">
        <v>24</v>
      </c>
      <c r="D30" s="133" t="s">
        <v>25</v>
      </c>
      <c r="E30" s="312" t="s">
        <v>26</v>
      </c>
      <c r="F30" s="312"/>
      <c r="G30" s="312" t="s">
        <v>17</v>
      </c>
      <c r="H30" s="313"/>
      <c r="I30" s="80"/>
      <c r="J30" s="117" t="s">
        <v>41</v>
      </c>
      <c r="K30" s="118"/>
      <c r="L30" s="118"/>
      <c r="M30" s="146"/>
      <c r="N30" s="21"/>
      <c r="V30" s="48"/>
    </row>
    <row r="31" spans="1:22" ht="68.25" thickBot="1" x14ac:dyDescent="0.25">
      <c r="A31" s="207"/>
      <c r="B31" s="120" t="s">
        <v>171</v>
      </c>
      <c r="C31" s="181" t="s">
        <v>213</v>
      </c>
      <c r="D31" s="121">
        <v>44493</v>
      </c>
      <c r="E31" s="120"/>
      <c r="F31" s="156" t="s">
        <v>205</v>
      </c>
      <c r="G31" s="211" t="s">
        <v>183</v>
      </c>
      <c r="H31" s="212"/>
      <c r="I31" s="213"/>
      <c r="J31" s="113" t="s">
        <v>0</v>
      </c>
      <c r="K31" s="134"/>
      <c r="L31" s="134" t="s">
        <v>31</v>
      </c>
      <c r="M31" s="147">
        <v>1000</v>
      </c>
      <c r="N31" s="21"/>
      <c r="V31" s="48"/>
    </row>
    <row r="32" spans="1:22" ht="23.25" thickBot="1" x14ac:dyDescent="0.25">
      <c r="A32" s="207"/>
      <c r="B32" s="129" t="s">
        <v>32</v>
      </c>
      <c r="C32" s="129" t="s">
        <v>33</v>
      </c>
      <c r="D32" s="129" t="s">
        <v>34</v>
      </c>
      <c r="E32" s="214" t="s">
        <v>35</v>
      </c>
      <c r="F32" s="214"/>
      <c r="G32" s="317"/>
      <c r="H32" s="318"/>
      <c r="I32" s="319"/>
      <c r="J32" s="114" t="s">
        <v>1</v>
      </c>
      <c r="K32" s="135"/>
      <c r="L32" s="135" t="s">
        <v>31</v>
      </c>
      <c r="M32" s="148">
        <v>2695</v>
      </c>
      <c r="N32" s="21"/>
      <c r="V32" s="48"/>
    </row>
    <row r="33" spans="1:22" ht="13.5" thickBot="1" x14ac:dyDescent="0.25">
      <c r="A33" s="208"/>
      <c r="B33" s="161" t="s">
        <v>184</v>
      </c>
      <c r="C33" s="159" t="s">
        <v>185</v>
      </c>
      <c r="D33" s="124">
        <v>44498</v>
      </c>
      <c r="E33" s="125" t="s">
        <v>38</v>
      </c>
      <c r="F33" s="79" t="s">
        <v>186</v>
      </c>
      <c r="G33" s="320"/>
      <c r="H33" s="321"/>
      <c r="I33" s="322"/>
      <c r="J33" s="114" t="s">
        <v>40</v>
      </c>
      <c r="K33" s="135" t="s">
        <v>31</v>
      </c>
      <c r="L33" s="135"/>
      <c r="M33" s="148">
        <v>1216</v>
      </c>
      <c r="N33" s="21"/>
      <c r="V33" s="48"/>
    </row>
    <row r="34" spans="1:22" ht="21.95" customHeight="1" thickTop="1" thickBot="1" x14ac:dyDescent="0.25">
      <c r="A34" s="206">
        <f>A30+1</f>
        <v>5</v>
      </c>
      <c r="B34" s="133" t="s">
        <v>23</v>
      </c>
      <c r="C34" s="133" t="s">
        <v>24</v>
      </c>
      <c r="D34" s="133" t="s">
        <v>25</v>
      </c>
      <c r="E34" s="312" t="s">
        <v>26</v>
      </c>
      <c r="F34" s="312"/>
      <c r="G34" s="312" t="s">
        <v>17</v>
      </c>
      <c r="H34" s="313"/>
      <c r="I34" s="80"/>
      <c r="J34" s="117" t="s">
        <v>41</v>
      </c>
      <c r="K34" s="118"/>
      <c r="L34" s="118"/>
      <c r="M34" s="146"/>
      <c r="N34" s="21"/>
      <c r="V34" s="48"/>
    </row>
    <row r="35" spans="1:22" ht="68.25" thickBot="1" x14ac:dyDescent="0.25">
      <c r="A35" s="207"/>
      <c r="B35" s="160" t="s">
        <v>72</v>
      </c>
      <c r="C35" s="181" t="s">
        <v>213</v>
      </c>
      <c r="D35" s="121">
        <v>44493</v>
      </c>
      <c r="E35" s="120"/>
      <c r="F35" s="156" t="s">
        <v>205</v>
      </c>
      <c r="G35" s="211" t="s">
        <v>183</v>
      </c>
      <c r="H35" s="212"/>
      <c r="I35" s="213"/>
      <c r="J35" s="113" t="s">
        <v>0</v>
      </c>
      <c r="K35" s="134"/>
      <c r="L35" s="134" t="s">
        <v>31</v>
      </c>
      <c r="M35" s="147">
        <v>2695</v>
      </c>
      <c r="N35" s="21"/>
      <c r="V35" s="48"/>
    </row>
    <row r="36" spans="1:22" ht="23.25" thickBot="1" x14ac:dyDescent="0.25">
      <c r="A36" s="207"/>
      <c r="B36" s="129" t="s">
        <v>32</v>
      </c>
      <c r="C36" s="129" t="s">
        <v>33</v>
      </c>
      <c r="D36" s="129" t="s">
        <v>34</v>
      </c>
      <c r="E36" s="214" t="s">
        <v>35</v>
      </c>
      <c r="F36" s="214"/>
      <c r="G36" s="317"/>
      <c r="H36" s="318"/>
      <c r="I36" s="319"/>
      <c r="J36" s="114" t="s">
        <v>1</v>
      </c>
      <c r="K36" s="135" t="s">
        <v>31</v>
      </c>
      <c r="L36" s="135" t="s">
        <v>31</v>
      </c>
      <c r="M36" s="148">
        <v>1243</v>
      </c>
      <c r="N36" s="21"/>
      <c r="V36" s="48"/>
    </row>
    <row r="37" spans="1:22" ht="23.25" thickBot="1" x14ac:dyDescent="0.25">
      <c r="A37" s="208"/>
      <c r="B37" s="123" t="s">
        <v>184</v>
      </c>
      <c r="C37" s="79" t="s">
        <v>185</v>
      </c>
      <c r="D37" s="124">
        <v>44498</v>
      </c>
      <c r="E37" s="125" t="s">
        <v>38</v>
      </c>
      <c r="F37" s="126" t="s">
        <v>187</v>
      </c>
      <c r="G37" s="320"/>
      <c r="H37" s="321"/>
      <c r="I37" s="322"/>
      <c r="J37" s="114" t="s">
        <v>40</v>
      </c>
      <c r="K37" s="135" t="s">
        <v>31</v>
      </c>
      <c r="L37" s="135"/>
      <c r="M37" s="148">
        <v>1176</v>
      </c>
      <c r="N37" s="21"/>
      <c r="V37" s="48"/>
    </row>
    <row r="38" spans="1:22" ht="21.95" customHeight="1" thickTop="1" thickBot="1" x14ac:dyDescent="0.25">
      <c r="A38" s="206">
        <f>A34+1</f>
        <v>6</v>
      </c>
      <c r="B38" s="133" t="s">
        <v>23</v>
      </c>
      <c r="C38" s="133" t="s">
        <v>24</v>
      </c>
      <c r="D38" s="133" t="s">
        <v>25</v>
      </c>
      <c r="E38" s="312" t="s">
        <v>26</v>
      </c>
      <c r="F38" s="312"/>
      <c r="G38" s="312" t="s">
        <v>17</v>
      </c>
      <c r="H38" s="313"/>
      <c r="I38" s="80"/>
      <c r="J38" s="117" t="s">
        <v>41</v>
      </c>
      <c r="K38" s="118"/>
      <c r="L38" s="118"/>
      <c r="M38" s="146"/>
      <c r="N38" s="21"/>
      <c r="V38" s="48"/>
    </row>
    <row r="39" spans="1:22" ht="68.25" thickBot="1" x14ac:dyDescent="0.25">
      <c r="A39" s="207"/>
      <c r="B39" s="120" t="s">
        <v>73</v>
      </c>
      <c r="C39" s="181" t="s">
        <v>213</v>
      </c>
      <c r="D39" s="121">
        <v>44493</v>
      </c>
      <c r="E39" s="120"/>
      <c r="F39" s="156" t="s">
        <v>205</v>
      </c>
      <c r="G39" s="211" t="s">
        <v>183</v>
      </c>
      <c r="H39" s="212"/>
      <c r="I39" s="213"/>
      <c r="J39" s="113" t="s">
        <v>0</v>
      </c>
      <c r="K39" s="134"/>
      <c r="L39" s="134" t="s">
        <v>31</v>
      </c>
      <c r="M39" s="147">
        <v>4235</v>
      </c>
      <c r="N39" s="21"/>
      <c r="V39" s="48"/>
    </row>
    <row r="40" spans="1:22" ht="23.25" thickBot="1" x14ac:dyDescent="0.25">
      <c r="A40" s="207"/>
      <c r="B40" s="129" t="s">
        <v>32</v>
      </c>
      <c r="C40" s="129" t="s">
        <v>33</v>
      </c>
      <c r="D40" s="129" t="s">
        <v>34</v>
      </c>
      <c r="E40" s="214" t="s">
        <v>35</v>
      </c>
      <c r="F40" s="214"/>
      <c r="G40" s="317"/>
      <c r="H40" s="318"/>
      <c r="I40" s="319"/>
      <c r="J40" s="114" t="s">
        <v>1</v>
      </c>
      <c r="K40" s="135"/>
      <c r="L40" s="135" t="s">
        <v>31</v>
      </c>
      <c r="M40" s="148">
        <v>943</v>
      </c>
      <c r="N40" s="21"/>
      <c r="V40" s="48"/>
    </row>
    <row r="41" spans="1:22" ht="12.95" customHeight="1" thickBot="1" x14ac:dyDescent="0.25">
      <c r="A41" s="208"/>
      <c r="B41" s="123" t="s">
        <v>184</v>
      </c>
      <c r="C41" s="92" t="s">
        <v>185</v>
      </c>
      <c r="D41" s="149">
        <v>44498</v>
      </c>
      <c r="E41" s="125" t="s">
        <v>38</v>
      </c>
      <c r="F41" s="126" t="s">
        <v>188</v>
      </c>
      <c r="G41" s="320"/>
      <c r="H41" s="321"/>
      <c r="I41" s="322"/>
      <c r="J41" s="114" t="s">
        <v>40</v>
      </c>
      <c r="K41" s="135" t="s">
        <v>31</v>
      </c>
      <c r="L41" s="135"/>
      <c r="M41" s="148">
        <v>1382</v>
      </c>
      <c r="N41" s="21"/>
      <c r="V41" s="48"/>
    </row>
    <row r="42" spans="1:22" ht="21.95" customHeight="1" thickTop="1" thickBot="1" x14ac:dyDescent="0.25">
      <c r="A42" s="206">
        <f>A38+1</f>
        <v>7</v>
      </c>
      <c r="B42" s="133" t="s">
        <v>23</v>
      </c>
      <c r="C42" s="133" t="s">
        <v>24</v>
      </c>
      <c r="D42" s="150" t="s">
        <v>25</v>
      </c>
      <c r="E42" s="312" t="s">
        <v>26</v>
      </c>
      <c r="F42" s="312"/>
      <c r="G42" s="312" t="s">
        <v>17</v>
      </c>
      <c r="H42" s="313"/>
      <c r="I42" s="80"/>
      <c r="J42" s="117" t="s">
        <v>41</v>
      </c>
      <c r="K42" s="136"/>
      <c r="L42" s="136"/>
      <c r="M42" s="146"/>
      <c r="N42" s="21"/>
      <c r="V42" s="48"/>
    </row>
    <row r="43" spans="1:22" ht="45.75" thickBot="1" x14ac:dyDescent="0.25">
      <c r="A43" s="207"/>
      <c r="B43" s="120" t="s">
        <v>73</v>
      </c>
      <c r="C43" s="145" t="s">
        <v>214</v>
      </c>
      <c r="D43" s="121">
        <v>44515</v>
      </c>
      <c r="E43" s="120"/>
      <c r="F43" s="92" t="s">
        <v>209</v>
      </c>
      <c r="G43" s="211" t="s">
        <v>189</v>
      </c>
      <c r="H43" s="212"/>
      <c r="I43" s="213"/>
      <c r="J43" s="113" t="s">
        <v>0</v>
      </c>
      <c r="K43" s="134"/>
      <c r="L43" s="134" t="s">
        <v>31</v>
      </c>
      <c r="M43" s="147">
        <v>2277</v>
      </c>
      <c r="N43" s="21"/>
      <c r="V43" s="48"/>
    </row>
    <row r="44" spans="1:22" ht="23.25" thickBot="1" x14ac:dyDescent="0.25">
      <c r="A44" s="207"/>
      <c r="B44" s="129" t="s">
        <v>32</v>
      </c>
      <c r="C44" s="129" t="s">
        <v>33</v>
      </c>
      <c r="D44" s="129" t="s">
        <v>34</v>
      </c>
      <c r="E44" s="214" t="s">
        <v>35</v>
      </c>
      <c r="F44" s="214"/>
      <c r="G44" s="317"/>
      <c r="H44" s="318"/>
      <c r="I44" s="319"/>
      <c r="J44" s="114" t="s">
        <v>1</v>
      </c>
      <c r="K44" s="135" t="s">
        <v>31</v>
      </c>
      <c r="L44" s="135" t="s">
        <v>31</v>
      </c>
      <c r="M44" s="148">
        <v>5302</v>
      </c>
      <c r="N44" s="21"/>
      <c r="V44" s="48"/>
    </row>
    <row r="45" spans="1:22" ht="13.5" thickBot="1" x14ac:dyDescent="0.25">
      <c r="A45" s="208"/>
      <c r="B45" s="123" t="s">
        <v>184</v>
      </c>
      <c r="C45" s="151" t="s">
        <v>190</v>
      </c>
      <c r="D45" s="124">
        <v>44519</v>
      </c>
      <c r="E45" s="125" t="s">
        <v>38</v>
      </c>
      <c r="F45" s="152" t="s">
        <v>191</v>
      </c>
      <c r="G45" s="320"/>
      <c r="H45" s="321"/>
      <c r="I45" s="322"/>
      <c r="J45" s="114" t="s">
        <v>40</v>
      </c>
      <c r="K45" s="135" t="s">
        <v>31</v>
      </c>
      <c r="L45" s="135"/>
      <c r="M45" s="148">
        <v>734</v>
      </c>
      <c r="N45" s="21"/>
      <c r="V45" s="48"/>
    </row>
    <row r="46" spans="1:22" ht="21.95" customHeight="1" thickTop="1" thickBot="1" x14ac:dyDescent="0.25">
      <c r="A46" s="206">
        <f>A42+1</f>
        <v>8</v>
      </c>
      <c r="B46" s="133" t="s">
        <v>23</v>
      </c>
      <c r="C46" s="133" t="s">
        <v>24</v>
      </c>
      <c r="D46" s="133" t="s">
        <v>25</v>
      </c>
      <c r="E46" s="312" t="s">
        <v>26</v>
      </c>
      <c r="F46" s="312"/>
      <c r="G46" s="312" t="s">
        <v>17</v>
      </c>
      <c r="H46" s="313"/>
      <c r="I46" s="80"/>
      <c r="J46" s="117" t="s">
        <v>41</v>
      </c>
      <c r="K46" s="136"/>
      <c r="L46" s="136"/>
      <c r="M46" s="146"/>
      <c r="N46" s="21"/>
      <c r="V46" s="48"/>
    </row>
    <row r="47" spans="1:22" ht="68.25" thickBot="1" x14ac:dyDescent="0.25">
      <c r="A47" s="329"/>
      <c r="B47" s="163" t="s">
        <v>172</v>
      </c>
      <c r="C47" s="181" t="s">
        <v>213</v>
      </c>
      <c r="D47" s="121">
        <v>44493</v>
      </c>
      <c r="E47" s="120"/>
      <c r="F47" s="156" t="s">
        <v>205</v>
      </c>
      <c r="G47" s="211" t="s">
        <v>183</v>
      </c>
      <c r="H47" s="212"/>
      <c r="I47" s="213"/>
      <c r="J47" s="113" t="s">
        <v>0</v>
      </c>
      <c r="K47" s="134"/>
      <c r="L47" s="134" t="s">
        <v>31</v>
      </c>
      <c r="M47" s="147">
        <v>2695</v>
      </c>
      <c r="N47" s="21"/>
      <c r="V47" s="48"/>
    </row>
    <row r="48" spans="1:22" ht="23.25" thickBot="1" x14ac:dyDescent="0.25">
      <c r="A48" s="207"/>
      <c r="B48" s="162" t="s">
        <v>32</v>
      </c>
      <c r="C48" s="129" t="s">
        <v>33</v>
      </c>
      <c r="D48" s="129" t="s">
        <v>34</v>
      </c>
      <c r="E48" s="214" t="s">
        <v>35</v>
      </c>
      <c r="F48" s="214"/>
      <c r="G48" s="317"/>
      <c r="H48" s="318"/>
      <c r="I48" s="319"/>
      <c r="J48" s="114" t="s">
        <v>1</v>
      </c>
      <c r="K48" s="135" t="s">
        <v>31</v>
      </c>
      <c r="L48" s="135" t="s">
        <v>31</v>
      </c>
      <c r="M48" s="148">
        <v>1294</v>
      </c>
      <c r="N48" s="21"/>
      <c r="V48" s="48"/>
    </row>
    <row r="49" spans="1:22" ht="23.25" thickBot="1" x14ac:dyDescent="0.25">
      <c r="A49" s="208"/>
      <c r="B49" s="123" t="s">
        <v>184</v>
      </c>
      <c r="C49" s="79" t="s">
        <v>185</v>
      </c>
      <c r="D49" s="124">
        <v>44498</v>
      </c>
      <c r="E49" s="125" t="s">
        <v>38</v>
      </c>
      <c r="F49" s="126" t="s">
        <v>187</v>
      </c>
      <c r="G49" s="320"/>
      <c r="H49" s="321"/>
      <c r="I49" s="322"/>
      <c r="J49" s="114" t="s">
        <v>40</v>
      </c>
      <c r="K49" s="135" t="s">
        <v>31</v>
      </c>
      <c r="L49" s="135"/>
      <c r="M49" s="148">
        <v>1015</v>
      </c>
      <c r="N49" s="21"/>
      <c r="V49" s="48"/>
    </row>
    <row r="50" spans="1:22" ht="21.95" customHeight="1" thickTop="1" thickBot="1" x14ac:dyDescent="0.25">
      <c r="A50" s="206">
        <f>A46+1</f>
        <v>9</v>
      </c>
      <c r="B50" s="133" t="s">
        <v>23</v>
      </c>
      <c r="C50" s="133" t="s">
        <v>24</v>
      </c>
      <c r="D50" s="133" t="s">
        <v>25</v>
      </c>
      <c r="E50" s="312" t="s">
        <v>26</v>
      </c>
      <c r="F50" s="312"/>
      <c r="G50" s="312" t="s">
        <v>17</v>
      </c>
      <c r="H50" s="313"/>
      <c r="I50" s="80"/>
      <c r="J50" s="117" t="s">
        <v>41</v>
      </c>
      <c r="K50" s="136"/>
      <c r="L50" s="136"/>
      <c r="M50" s="146"/>
      <c r="N50" s="21"/>
      <c r="V50" s="48"/>
    </row>
    <row r="51" spans="1:22" ht="79.5" thickBot="1" x14ac:dyDescent="0.25">
      <c r="A51" s="207"/>
      <c r="B51" s="92" t="s">
        <v>74</v>
      </c>
      <c r="C51" s="164" t="s">
        <v>215</v>
      </c>
      <c r="D51" s="121">
        <v>44467</v>
      </c>
      <c r="E51" s="120"/>
      <c r="F51" s="120" t="s">
        <v>206</v>
      </c>
      <c r="G51" s="211" t="s">
        <v>192</v>
      </c>
      <c r="H51" s="212"/>
      <c r="I51" s="213"/>
      <c r="J51" s="113" t="s">
        <v>0</v>
      </c>
      <c r="K51" s="134"/>
      <c r="L51" s="134" t="s">
        <v>31</v>
      </c>
      <c r="M51" s="147">
        <v>322</v>
      </c>
      <c r="N51" s="21"/>
      <c r="V51" s="48"/>
    </row>
    <row r="52" spans="1:22" ht="23.25" thickBot="1" x14ac:dyDescent="0.25">
      <c r="A52" s="207"/>
      <c r="B52" s="129" t="s">
        <v>32</v>
      </c>
      <c r="C52" s="129" t="s">
        <v>33</v>
      </c>
      <c r="D52" s="129" t="s">
        <v>34</v>
      </c>
      <c r="E52" s="214" t="s">
        <v>35</v>
      </c>
      <c r="F52" s="214"/>
      <c r="G52" s="317"/>
      <c r="H52" s="318"/>
      <c r="I52" s="319"/>
      <c r="J52" s="114" t="s">
        <v>1</v>
      </c>
      <c r="K52" s="135"/>
      <c r="L52" s="135" t="s">
        <v>31</v>
      </c>
      <c r="M52" s="148">
        <v>627</v>
      </c>
      <c r="N52" s="21"/>
      <c r="V52" s="48"/>
    </row>
    <row r="53" spans="1:22" ht="54.95" customHeight="1" thickBot="1" x14ac:dyDescent="0.25">
      <c r="A53" s="208"/>
      <c r="B53" s="166" t="s">
        <v>200</v>
      </c>
      <c r="C53" s="166" t="s">
        <v>192</v>
      </c>
      <c r="D53" s="124">
        <v>44467</v>
      </c>
      <c r="E53" s="125" t="s">
        <v>38</v>
      </c>
      <c r="F53" s="126" t="s">
        <v>193</v>
      </c>
      <c r="G53" s="320"/>
      <c r="H53" s="321"/>
      <c r="I53" s="322"/>
      <c r="J53" s="114" t="s">
        <v>40</v>
      </c>
      <c r="K53" s="135"/>
      <c r="L53" s="135"/>
      <c r="M53" s="148"/>
      <c r="N53" s="21"/>
      <c r="V53" s="48"/>
    </row>
    <row r="54" spans="1:22" ht="21.95" customHeight="1" thickTop="1" thickBot="1" x14ac:dyDescent="0.25">
      <c r="A54" s="206">
        <f>A50+1</f>
        <v>10</v>
      </c>
      <c r="B54" s="133" t="s">
        <v>23</v>
      </c>
      <c r="C54" s="133" t="s">
        <v>24</v>
      </c>
      <c r="D54" s="133" t="s">
        <v>25</v>
      </c>
      <c r="E54" s="312" t="s">
        <v>26</v>
      </c>
      <c r="F54" s="312"/>
      <c r="G54" s="312" t="s">
        <v>17</v>
      </c>
      <c r="H54" s="313"/>
      <c r="I54" s="80"/>
      <c r="J54" s="117" t="s">
        <v>41</v>
      </c>
      <c r="K54" s="136"/>
      <c r="L54" s="136"/>
      <c r="M54" s="146"/>
      <c r="N54" s="21"/>
      <c r="V54" s="48"/>
    </row>
    <row r="55" spans="1:22" ht="45.75" thickBot="1" x14ac:dyDescent="0.25">
      <c r="A55" s="207"/>
      <c r="B55" s="92" t="s">
        <v>173</v>
      </c>
      <c r="C55" s="164" t="s">
        <v>216</v>
      </c>
      <c r="D55" s="121">
        <v>44477</v>
      </c>
      <c r="E55" s="120"/>
      <c r="F55" s="120" t="s">
        <v>207</v>
      </c>
      <c r="G55" s="211" t="s">
        <v>194</v>
      </c>
      <c r="H55" s="212"/>
      <c r="I55" s="213"/>
      <c r="J55" s="113" t="s">
        <v>0</v>
      </c>
      <c r="K55" s="134"/>
      <c r="L55" s="134" t="s">
        <v>31</v>
      </c>
      <c r="M55" s="147">
        <v>672</v>
      </c>
      <c r="N55" s="21"/>
      <c r="P55" s="56"/>
      <c r="V55" s="48"/>
    </row>
    <row r="56" spans="1:22" ht="23.25" thickBot="1" x14ac:dyDescent="0.25">
      <c r="A56" s="207"/>
      <c r="B56" s="129" t="s">
        <v>32</v>
      </c>
      <c r="C56" s="129" t="s">
        <v>33</v>
      </c>
      <c r="D56" s="129" t="s">
        <v>34</v>
      </c>
      <c r="E56" s="214" t="s">
        <v>35</v>
      </c>
      <c r="F56" s="214"/>
      <c r="G56" s="317"/>
      <c r="H56" s="318"/>
      <c r="I56" s="319"/>
      <c r="J56" s="114" t="s">
        <v>1</v>
      </c>
      <c r="K56" s="135" t="s">
        <v>31</v>
      </c>
      <c r="L56" s="135" t="s">
        <v>31</v>
      </c>
      <c r="M56" s="148">
        <v>1198</v>
      </c>
      <c r="N56" s="21"/>
      <c r="V56" s="48"/>
    </row>
    <row r="57" spans="1:22" s="56" customFormat="1" ht="32.1" customHeight="1" thickBot="1" x14ac:dyDescent="0.25">
      <c r="A57" s="208"/>
      <c r="B57" s="123" t="s">
        <v>195</v>
      </c>
      <c r="C57" s="123" t="s">
        <v>194</v>
      </c>
      <c r="D57" s="124">
        <v>44477</v>
      </c>
      <c r="E57" s="125" t="s">
        <v>38</v>
      </c>
      <c r="F57" s="126" t="s">
        <v>196</v>
      </c>
      <c r="G57" s="320"/>
      <c r="H57" s="321"/>
      <c r="I57" s="322"/>
      <c r="J57" s="114" t="s">
        <v>40</v>
      </c>
      <c r="K57" s="135"/>
      <c r="L57" s="135" t="s">
        <v>31</v>
      </c>
      <c r="M57" s="148">
        <v>143</v>
      </c>
      <c r="N57" s="57"/>
      <c r="P57" s="1"/>
      <c r="Q57" s="1"/>
      <c r="V57" s="48"/>
    </row>
    <row r="58" spans="1:22" ht="21.95" customHeight="1" thickTop="1" thickBot="1" x14ac:dyDescent="0.25">
      <c r="A58" s="206">
        <f>A54+1</f>
        <v>11</v>
      </c>
      <c r="B58" s="133" t="s">
        <v>23</v>
      </c>
      <c r="C58" s="133" t="s">
        <v>24</v>
      </c>
      <c r="D58" s="133" t="s">
        <v>25</v>
      </c>
      <c r="E58" s="312" t="s">
        <v>26</v>
      </c>
      <c r="F58" s="312"/>
      <c r="G58" s="312" t="s">
        <v>17</v>
      </c>
      <c r="H58" s="313"/>
      <c r="I58" s="80"/>
      <c r="J58" s="117" t="s">
        <v>41</v>
      </c>
      <c r="K58" s="136"/>
      <c r="L58" s="136"/>
      <c r="M58" s="146"/>
      <c r="N58" s="21"/>
      <c r="V58" s="48"/>
    </row>
    <row r="59" spans="1:22" ht="57" thickBot="1" x14ac:dyDescent="0.25">
      <c r="A59" s="207"/>
      <c r="B59" s="155" t="s">
        <v>76</v>
      </c>
      <c r="C59" s="180" t="s">
        <v>217</v>
      </c>
      <c r="D59" s="121">
        <v>44624</v>
      </c>
      <c r="E59" s="120"/>
      <c r="F59" s="92" t="s">
        <v>208</v>
      </c>
      <c r="G59" s="314" t="s">
        <v>197</v>
      </c>
      <c r="H59" s="315"/>
      <c r="I59" s="316"/>
      <c r="J59" s="113" t="s">
        <v>0</v>
      </c>
      <c r="K59" s="134"/>
      <c r="L59" s="134" t="s">
        <v>31</v>
      </c>
      <c r="M59" s="147">
        <v>587</v>
      </c>
      <c r="N59" s="21"/>
      <c r="V59" s="48"/>
    </row>
    <row r="60" spans="1:22" ht="23.25" thickBot="1" x14ac:dyDescent="0.25">
      <c r="A60" s="207"/>
      <c r="B60" s="129" t="s">
        <v>32</v>
      </c>
      <c r="C60" s="129" t="s">
        <v>33</v>
      </c>
      <c r="D60" s="129" t="s">
        <v>34</v>
      </c>
      <c r="E60" s="214" t="s">
        <v>35</v>
      </c>
      <c r="F60" s="214"/>
      <c r="G60" s="317"/>
      <c r="H60" s="318"/>
      <c r="I60" s="319"/>
      <c r="J60" s="114" t="s">
        <v>1</v>
      </c>
      <c r="K60" s="135"/>
      <c r="L60" s="135"/>
      <c r="M60" s="148"/>
      <c r="N60" s="21"/>
      <c r="V60" s="48"/>
    </row>
    <row r="61" spans="1:22" ht="23.25" thickBot="1" x14ac:dyDescent="0.25">
      <c r="A61" s="208"/>
      <c r="B61" s="182" t="s">
        <v>201</v>
      </c>
      <c r="C61" s="145" t="s">
        <v>197</v>
      </c>
      <c r="D61" s="124">
        <v>44626</v>
      </c>
      <c r="E61" s="125" t="s">
        <v>38</v>
      </c>
      <c r="F61" s="92" t="s">
        <v>198</v>
      </c>
      <c r="G61" s="320"/>
      <c r="H61" s="321"/>
      <c r="I61" s="322"/>
      <c r="J61" s="114" t="s">
        <v>40</v>
      </c>
      <c r="K61" s="135"/>
      <c r="L61" s="135"/>
      <c r="M61" s="148"/>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6"/>
      <c r="E426" s="191"/>
      <c r="F426" s="192"/>
    </row>
    <row r="427" spans="1:17" x14ac:dyDescent="0.2">
      <c r="B427" s="190"/>
      <c r="C427" s="191"/>
      <c r="D427" s="196"/>
      <c r="E427" s="191"/>
      <c r="F427" s="192"/>
    </row>
    <row r="428" spans="1:17" x14ac:dyDescent="0.2">
      <c r="B428" s="190"/>
      <c r="C428" s="191"/>
      <c r="D428" s="196"/>
      <c r="E428" s="191"/>
      <c r="F428" s="192"/>
    </row>
    <row r="429" spans="1:17" x14ac:dyDescent="0.2">
      <c r="B429" s="190"/>
      <c r="C429" s="191"/>
      <c r="D429" s="196"/>
      <c r="E429" s="191"/>
      <c r="F429" s="192"/>
    </row>
    <row r="430" spans="1:17" x14ac:dyDescent="0.2">
      <c r="B430" s="190"/>
      <c r="C430" s="191"/>
      <c r="D430" s="196"/>
      <c r="E430" s="191"/>
      <c r="F430" s="192"/>
    </row>
    <row r="431" spans="1:17" x14ac:dyDescent="0.2">
      <c r="B431" s="190"/>
      <c r="C431" s="191"/>
      <c r="D431" s="196"/>
      <c r="E431" s="191"/>
      <c r="F431" s="192"/>
    </row>
    <row r="432" spans="1:17" x14ac:dyDescent="0.2">
      <c r="B432" s="190"/>
      <c r="C432" s="191"/>
      <c r="D432" s="196"/>
      <c r="E432" s="191"/>
      <c r="F432" s="192"/>
    </row>
    <row r="433" spans="2:6" x14ac:dyDescent="0.2">
      <c r="B433" s="190"/>
      <c r="C433" s="191"/>
      <c r="D433" s="196"/>
      <c r="E433" s="191"/>
      <c r="F433" s="192"/>
    </row>
    <row r="434" spans="2:6" x14ac:dyDescent="0.2">
      <c r="B434" s="190"/>
      <c r="C434" s="191"/>
      <c r="D434" s="196"/>
      <c r="E434" s="191"/>
      <c r="F434" s="192"/>
    </row>
    <row r="435" spans="2:6" x14ac:dyDescent="0.2">
      <c r="B435" s="190"/>
      <c r="C435" s="191"/>
      <c r="D435" s="196"/>
      <c r="E435" s="191"/>
      <c r="F435" s="192"/>
    </row>
    <row r="436" spans="2:6" x14ac:dyDescent="0.2">
      <c r="B436" s="190"/>
      <c r="C436" s="191"/>
      <c r="D436" s="196"/>
      <c r="E436" s="191"/>
      <c r="F436" s="192"/>
    </row>
    <row r="437" spans="2:6" x14ac:dyDescent="0.2">
      <c r="B437" s="190"/>
      <c r="C437" s="191"/>
      <c r="D437" s="196"/>
      <c r="E437" s="191"/>
      <c r="F437" s="192"/>
    </row>
    <row r="438" spans="2:6" x14ac:dyDescent="0.2">
      <c r="B438" s="190"/>
      <c r="C438" s="191"/>
      <c r="D438" s="196"/>
      <c r="E438" s="191"/>
      <c r="F438" s="192"/>
    </row>
    <row r="439" spans="2:6" x14ac:dyDescent="0.2">
      <c r="B439" s="190"/>
      <c r="C439" s="191"/>
      <c r="D439" s="196"/>
      <c r="E439" s="191"/>
      <c r="F439" s="192"/>
    </row>
    <row r="440" spans="2:6" x14ac:dyDescent="0.2">
      <c r="B440" s="190"/>
      <c r="C440" s="191"/>
      <c r="D440" s="196"/>
      <c r="E440" s="191"/>
      <c r="F440" s="192"/>
    </row>
    <row r="441" spans="2:6" x14ac:dyDescent="0.2">
      <c r="B441" s="190"/>
      <c r="C441" s="191"/>
      <c r="D441" s="196"/>
      <c r="E441" s="191"/>
      <c r="F441" s="192"/>
    </row>
    <row r="442" spans="2:6" x14ac:dyDescent="0.2">
      <c r="B442" s="190"/>
      <c r="C442" s="191"/>
      <c r="D442" s="196"/>
      <c r="E442" s="191"/>
      <c r="F442" s="192"/>
    </row>
    <row r="443" spans="2:6" x14ac:dyDescent="0.2">
      <c r="B443" s="190"/>
      <c r="C443" s="191"/>
      <c r="D443" s="196"/>
      <c r="E443" s="191"/>
      <c r="F443" s="192"/>
    </row>
    <row r="444" spans="2:6" x14ac:dyDescent="0.2">
      <c r="B444" s="190"/>
      <c r="C444" s="191"/>
      <c r="D444" s="196"/>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383 B387 B391 B395 B399 B403 B407 B411 B415 C446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23 B27 B31 B35 B39 B47 B51 B55 B59 B43"/>
    <dataValidation allowBlank="1" showInputMessage="1" showErrorMessage="1" promptTitle="Benefit #3- Payment in-kind" prompt="If there is a benefit #3 and it was paid in-kind, mark this box with an  x._x000a_" sqref="L417 L377 L381 L385 L389 L393 L397 L401 L405 L409 L413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25 L29 L33 L37 L41 L45 L49 L53 L57 L61 L21"/>
    <dataValidation allowBlank="1" showInputMessage="1" showErrorMessage="1" promptTitle="Benefit #2- Payment in-kind" prompt="If there is a benefit #2 and it was paid in-kind, mark this box with an  x._x000a_" sqref="L416 L376 L380 L384 L388 L392 L396 L400 L404 L408 L412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24 L28 L32 L36 L40 L44 L48 L52 L56 L60 L20"/>
    <dataValidation allowBlank="1" showInputMessage="1" showErrorMessage="1" promptTitle="Benefit #1- Payment in-kind" prompt="If there is a benefit #1 and it was paid in-kind, mark this box with an  x._x000a_" sqref="L414:L415 L374:L375 L378:L379 L382:L383 L386:L387 L390:L391 L394:L395 L398:L399 L402:L403 L406:L407 L410:L411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22:L23 L26:L27 L30:L31 L34:L35 L38:L39 L42:L43 L46:L47 L50:L51 L54:L55 L58:L59 L18:L19"/>
    <dataValidation allowBlank="1" showInputMessage="1" showErrorMessage="1" promptTitle="Benefit #3--Payment by Check" prompt="If there is a benefit #3 and it was paid by check, mark an x in this cell._x000a_" sqref="K417 K377 K381 K385 K389 K393 K397 K401 K405 K409 K413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25 K29 K33 K37 K41 K45 K49 K53 K57 K61 K21"/>
    <dataValidation allowBlank="1" showInputMessage="1" showErrorMessage="1" promptTitle="Benefit #2--Payment by Check" prompt="If there is a benefit #2 and it was paid by check, mark an x in this cell._x000a_" sqref="K416 K376 K380 K384 K388 K392 K396 K400 K404 K408 K412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24 K28 K32 K36 K40 K44 K48 K52 K56 K60 K20"/>
    <dataValidation allowBlank="1" showInputMessage="1" showErrorMessage="1" promptTitle="Benefit #1--Payment by Check" prompt="If there is a benefit #1 and it was paid by check, mark an x in this cell._x000a_" sqref="K414:K415 K374:K375 K378:K379 K382:K383 K386:K387 K390:K391 K394:K395 K398:K399 K402:K403 K406:K407 K410:K411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22:K23 K26:K27 K30:K31 K34:K35 K38:K39 K42:K43 K46:K47 K50:K51 K54:K55 K58:K59 K18:K19"/>
    <dataValidation allowBlank="1" showInputMessage="1" showErrorMessage="1" promptTitle="Benefit #3 Description" prompt="Benefit #3 description is listed here" sqref="J17 J413 J369 J373 J377 J381 J385 J389 J397 J401 J405 J409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25 J29 J33 J37 J41 J45 J49 J53 J57 J61 J21"/>
    <dataValidation allowBlank="1" showInputMessage="1" showErrorMessage="1" promptTitle="Benefit #3 Total Amount" prompt="The total amount of Benefit #3 is entered here." sqref="M417 M377 M381 M385 M389 M393 M397 M401 M405 M409 M413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25 M29 M33 M37 M41 M45 M49 M53 M57 M61 M21"/>
    <dataValidation allowBlank="1" showInputMessage="1" showErrorMessage="1" promptTitle="Benefit #2 Total Amount" prompt="The total amount of Benefit #2 is entered here." sqref="M416 M376 M380 M384 M388 M392 M396 M400 M404 M408 M412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24 M28 M32 M36 M40 M44 M48 M52 M56 M60 M20"/>
    <dataValidation allowBlank="1" showInputMessage="1" showErrorMessage="1" promptTitle="Benefit #2 Description" prompt="Benefit #2 description is listed here" sqref="J16 J412 J368 J372 J376 J380 J384 J388 J396 J400 J404 J408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24 J28 J32 J36 J40 J44 J48 J52 J56 J60 J20"/>
    <dataValidation allowBlank="1" showInputMessage="1" showErrorMessage="1" promptTitle="Benefit #1 Total Amount" prompt="The total amount of Benefit #1 is entered here." sqref="M414:M415 M374:M375 M378:M379 M382:M383 M386:M387 M390:M391 M394:M395 M398:M399 M402:M403 M406:M407 M410:M411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22:M23 M26:M27 M30:M31 M34:M35 M38:M39 M42:M43 M46:M47 M50:M51 M54:M55 M58:M59 M18:M19"/>
    <dataValidation allowBlank="1" showInputMessage="1" showErrorMessage="1" promptTitle="Benefit#1 Description" prompt="Benefit Description for Entry #1 is listed here." sqref="J15 J410:J411 J366:J367 J370:J371 J374:J375 J378:J379 J382:J383 J386:J387 J394:J395 J398:J399 J390:J391 J406:J407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22:J23 J26:J27 J30:J31 J34:J35 J38:J39 J42:J43 J46:J47 J50:J51 J54:J55 J58:J59 J18:J19"/>
    <dataValidation allowBlank="1" showInputMessage="1" showErrorMessage="1" promptTitle="Travel Date(s)" prompt="List the dates of travel here expressed in the format MM/DD/YYYY-MM/DD/YYYY." sqref="F417 F377 F381 F385 F389 F393 F397 F401 F405 F409 F413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25 F29 F33 F37 F41 F45 F49 F53 F57 F61 F21"/>
    <dataValidation type="date" allowBlank="1" showInputMessage="1" showErrorMessage="1" errorTitle="Data Entry Error" error="Please enter date using MM/DD/YYYY" promptTitle="Event Ending Date" prompt="List Event ending date here using the format MM/DD/YYYY." sqref="D417 D377 D381 D385 D389 D393 D397 D401 D405 D409 D413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25 D29 D33 D37 D45 D49 D53 D57 D61 D21">
      <formula1>40179</formula1>
      <formula2>73051</formula2>
    </dataValidation>
    <dataValidation allowBlank="1" showInputMessage="1" showErrorMessage="1" promptTitle="Event Sponsor" prompt="List the event sponsor here." sqref="C417 C377 C381 C385 C389 C393 C397 C401 C405 C409 C413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25 C29 C33 C21 C37 C45 C41 C53 C57 C61 C49"/>
    <dataValidation allowBlank="1" showInputMessage="1" showErrorMessage="1" promptTitle="Traveler Title" prompt="List traveler's title here." sqref="B417 B377 B381 B385 B389 B393 B397 B401 B405 B409 B413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25 B29 B33 B37 B41 B21 B49 B53 B57 B61 B45"/>
    <dataValidation allowBlank="1" showInputMessage="1" showErrorMessage="1" promptTitle="Location " prompt="List location of event here." sqref="F415 F375 F379 F383 F387 F391 F395 F399 F403 F407 F411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23 F27 F31 F19 F35 F43 F39 F51 F55 F59 F4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375 D379 D383 D387 D391 D395 D399 D403 D407 D411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23 D27 D31 D35 D39 D43 D47 D51 D55 D59 D19">
      <formula1>40179</formula1>
      <formula2>73051</formula2>
    </dataValidation>
    <dataValidation allowBlank="1" showInputMessage="1" showErrorMessage="1" promptTitle="Event Description" prompt="Provide event description (e.g. title of the conference) here." sqref="C415 C375 C379 C383 C387 C391 C395 C399 C403 C407 C411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23 C27 C31 C19 C35 C43 C39 C51 C55 C59 C47"/>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407:I407 G17:I17 G415:I415 G411:I411 G331:I331 G335:I335 G339:I339 G343:I343 G347:I347 G351:I351 G355:I355 G359:I359 G363:I363 G367:I367 G371:I371 G375:I375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79:I379 G383:I383 G387:I387 G391:I391 G395:I395 G399:I399 G403:I403 G15:I15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25:I25 G29:I29 G27:I27 G23:I23 G33:I33 G37:I37 G41:I41 G45:I45 G49:I49 G53:I53 G57:I57 G61:I61 G31:I31 G35:I35 G19 G43:I43 G47:I47 G51:I51 G55:I55 G59:I59 G39:I39"/>
  </dataValidations>
  <hyperlinks>
    <hyperlink ref="D11" r:id="rId1"/>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5"/>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7</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47</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55</v>
      </c>
      <c r="D11" s="275" t="s">
        <v>56</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thickBot="1" x14ac:dyDescent="0.25">
      <c r="A18" s="206">
        <f>1</f>
        <v>1</v>
      </c>
      <c r="B18" s="38" t="s">
        <v>23</v>
      </c>
      <c r="C18" s="38" t="s">
        <v>24</v>
      </c>
      <c r="D18" s="38" t="s">
        <v>25</v>
      </c>
      <c r="E18" s="209" t="s">
        <v>26</v>
      </c>
      <c r="F18" s="209"/>
      <c r="G18" s="223" t="s">
        <v>17</v>
      </c>
      <c r="H18" s="224"/>
      <c r="I18" s="225"/>
      <c r="J18" s="39" t="s">
        <v>41</v>
      </c>
      <c r="K18" s="40"/>
      <c r="L18" s="40"/>
      <c r="M18" s="41"/>
      <c r="N18" s="21"/>
      <c r="V18" s="42"/>
    </row>
    <row r="19" spans="1:22" ht="78.75" x14ac:dyDescent="0.2">
      <c r="A19" s="332"/>
      <c r="B19" s="132" t="s">
        <v>77</v>
      </c>
      <c r="C19" s="130" t="s">
        <v>100</v>
      </c>
      <c r="D19" s="121">
        <v>44496</v>
      </c>
      <c r="E19" s="120"/>
      <c r="F19" s="120" t="s">
        <v>96</v>
      </c>
      <c r="G19" s="211" t="s">
        <v>97</v>
      </c>
      <c r="H19" s="212"/>
      <c r="I19" s="213"/>
      <c r="J19" s="113" t="s">
        <v>0</v>
      </c>
      <c r="K19" s="113"/>
      <c r="L19" s="78" t="s">
        <v>31</v>
      </c>
      <c r="M19" s="98">
        <v>170</v>
      </c>
      <c r="N19" s="21"/>
      <c r="V19" s="45"/>
    </row>
    <row r="20" spans="1:22" ht="22.5" x14ac:dyDescent="0.2">
      <c r="A20" s="221"/>
      <c r="B20" s="131" t="s">
        <v>32</v>
      </c>
      <c r="C20" s="46" t="s">
        <v>33</v>
      </c>
      <c r="D20" s="46" t="s">
        <v>34</v>
      </c>
      <c r="E20" s="214" t="s">
        <v>35</v>
      </c>
      <c r="F20" s="214"/>
      <c r="G20" s="215"/>
      <c r="H20" s="216"/>
      <c r="I20" s="217"/>
      <c r="J20" s="31" t="s">
        <v>1</v>
      </c>
      <c r="K20" s="47"/>
      <c r="L20" s="76" t="s">
        <v>31</v>
      </c>
      <c r="M20" s="77">
        <v>512</v>
      </c>
      <c r="N20" s="21"/>
      <c r="V20" s="48"/>
    </row>
    <row r="21" spans="1:22" ht="45.75" thickBot="1" x14ac:dyDescent="0.25">
      <c r="A21" s="222"/>
      <c r="B21" s="123" t="s">
        <v>99</v>
      </c>
      <c r="C21" s="123" t="s">
        <v>97</v>
      </c>
      <c r="D21" s="124">
        <v>44496</v>
      </c>
      <c r="E21" s="125" t="s">
        <v>38</v>
      </c>
      <c r="F21" s="126" t="s">
        <v>98</v>
      </c>
      <c r="G21" s="226"/>
      <c r="H21" s="227"/>
      <c r="I21" s="228"/>
      <c r="J21" s="31" t="s">
        <v>40</v>
      </c>
      <c r="K21" s="47"/>
      <c r="L21" s="76" t="s">
        <v>31</v>
      </c>
      <c r="M21" s="77">
        <v>67</v>
      </c>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Reporting Period" prompt="Mark an X in this box if you are reporting for the period October 1st-March 31st." sqref="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L19:L21"/>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s>
  <hyperlinks>
    <hyperlink ref="D11" r:id="rId1"/>
  </hyperlinks>
  <pageMargins left="0.7" right="0.7" top="0.75" bottom="0.75" header="0.3" footer="0.3"/>
  <pageSetup orientation="portrait"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5"/>
  <sheetViews>
    <sheetView topLeftCell="A2" workbookViewId="0">
      <selection activeCell="P26" sqref="P26"/>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8</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48</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74" t="s">
        <v>61</v>
      </c>
      <c r="D11" s="275" t="s">
        <v>62</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38" t="s">
        <v>23</v>
      </c>
      <c r="C18" s="38" t="s">
        <v>24</v>
      </c>
      <c r="D18" s="38" t="s">
        <v>25</v>
      </c>
      <c r="E18" s="209" t="s">
        <v>26</v>
      </c>
      <c r="F18" s="209"/>
      <c r="G18" s="223" t="s">
        <v>17</v>
      </c>
      <c r="H18" s="224"/>
      <c r="I18" s="225"/>
      <c r="J18" s="39" t="s">
        <v>41</v>
      </c>
      <c r="K18" s="40"/>
      <c r="L18" s="118"/>
      <c r="M18" s="119"/>
      <c r="N18" s="21"/>
      <c r="V18" s="42"/>
    </row>
    <row r="19" spans="1:22" ht="45" x14ac:dyDescent="0.2">
      <c r="A19" s="221"/>
      <c r="B19" s="100" t="s">
        <v>84</v>
      </c>
      <c r="C19" s="102" t="s">
        <v>85</v>
      </c>
      <c r="D19" s="101">
        <v>44520</v>
      </c>
      <c r="E19" s="100"/>
      <c r="F19" s="100" t="s">
        <v>86</v>
      </c>
      <c r="G19" s="211" t="s">
        <v>90</v>
      </c>
      <c r="H19" s="333"/>
      <c r="I19" s="334"/>
      <c r="J19" s="99" t="s">
        <v>0</v>
      </c>
      <c r="K19" s="99"/>
      <c r="L19" s="27" t="s">
        <v>31</v>
      </c>
      <c r="M19" s="204">
        <v>456.39</v>
      </c>
      <c r="N19" s="21"/>
      <c r="V19" s="45"/>
    </row>
    <row r="20" spans="1:22" ht="22.5" x14ac:dyDescent="0.2">
      <c r="A20" s="221"/>
      <c r="B20" s="46" t="s">
        <v>32</v>
      </c>
      <c r="C20" s="46" t="s">
        <v>33</v>
      </c>
      <c r="D20" s="46" t="s">
        <v>34</v>
      </c>
      <c r="E20" s="214" t="s">
        <v>35</v>
      </c>
      <c r="F20" s="214"/>
      <c r="G20" s="215"/>
      <c r="H20" s="216"/>
      <c r="I20" s="217"/>
      <c r="J20" s="103" t="s">
        <v>1</v>
      </c>
      <c r="K20" s="106"/>
      <c r="L20" s="104" t="s">
        <v>31</v>
      </c>
      <c r="M20" s="105">
        <v>1020.31</v>
      </c>
      <c r="N20" s="21"/>
      <c r="V20" s="48"/>
    </row>
    <row r="21" spans="1:22" ht="50.45" customHeight="1" thickBot="1" x14ac:dyDescent="0.25">
      <c r="A21" s="222"/>
      <c r="B21" s="111" t="s">
        <v>88</v>
      </c>
      <c r="C21" s="107" t="s">
        <v>89</v>
      </c>
      <c r="D21" s="108">
        <v>44523</v>
      </c>
      <c r="E21" s="109" t="s">
        <v>38</v>
      </c>
      <c r="F21" s="110" t="s">
        <v>87</v>
      </c>
      <c r="G21" s="226"/>
      <c r="H21" s="227"/>
      <c r="I21" s="228"/>
      <c r="J21" s="31" t="s">
        <v>40</v>
      </c>
      <c r="K21" s="47"/>
      <c r="L21" s="115" t="s">
        <v>31</v>
      </c>
      <c r="M21" s="116">
        <v>204</v>
      </c>
      <c r="N21" s="21"/>
      <c r="V21" s="48"/>
    </row>
    <row r="22" spans="1:22" ht="24" thickTop="1" thickBot="1" x14ac:dyDescent="0.25">
      <c r="A22" s="206">
        <f>A18+1</f>
        <v>2</v>
      </c>
      <c r="B22" s="38" t="s">
        <v>23</v>
      </c>
      <c r="C22" s="38" t="s">
        <v>24</v>
      </c>
      <c r="D22" s="38" t="s">
        <v>25</v>
      </c>
      <c r="E22" s="209" t="s">
        <v>26</v>
      </c>
      <c r="F22" s="209"/>
      <c r="G22" s="209" t="s">
        <v>17</v>
      </c>
      <c r="H22" s="210"/>
      <c r="I22" s="19"/>
      <c r="J22" s="39" t="s">
        <v>41</v>
      </c>
      <c r="K22" s="40"/>
      <c r="L22" s="40"/>
      <c r="M22" s="41"/>
      <c r="N22" s="21"/>
      <c r="V22" s="48"/>
    </row>
    <row r="23" spans="1:22" ht="13.5" thickBot="1" x14ac:dyDescent="0.25">
      <c r="A23" s="207"/>
      <c r="B23" s="43"/>
      <c r="C23" s="43"/>
      <c r="D23" s="44"/>
      <c r="E23" s="43"/>
      <c r="F23" s="43"/>
      <c r="G23" s="211"/>
      <c r="H23" s="212"/>
      <c r="I23" s="213"/>
      <c r="J23" s="26" t="s">
        <v>0</v>
      </c>
      <c r="K23" s="26"/>
      <c r="L23" s="26"/>
      <c r="M23" s="53"/>
      <c r="N23" s="21"/>
      <c r="V23" s="48"/>
    </row>
    <row r="24" spans="1:22" ht="23.25" thickBot="1" x14ac:dyDescent="0.25">
      <c r="A24" s="207"/>
      <c r="B24" s="46" t="s">
        <v>32</v>
      </c>
      <c r="C24" s="46" t="s">
        <v>33</v>
      </c>
      <c r="D24" s="46" t="s">
        <v>34</v>
      </c>
      <c r="E24" s="214" t="s">
        <v>35</v>
      </c>
      <c r="F24" s="214"/>
      <c r="G24" s="215"/>
      <c r="H24" s="216"/>
      <c r="I24" s="217"/>
      <c r="J24" s="31" t="s">
        <v>1</v>
      </c>
      <c r="K24" s="47"/>
      <c r="L24" s="47"/>
      <c r="M24" s="54"/>
      <c r="N24" s="21"/>
      <c r="V24" s="48"/>
    </row>
    <row r="25" spans="1:22" ht="13.5" thickBot="1" x14ac:dyDescent="0.25">
      <c r="A25" s="208"/>
      <c r="B25" s="49"/>
      <c r="C25" s="49"/>
      <c r="D25" s="55"/>
      <c r="E25" s="51" t="s">
        <v>38</v>
      </c>
      <c r="F25" s="52"/>
      <c r="G25" s="218"/>
      <c r="H25" s="219"/>
      <c r="I25" s="220"/>
      <c r="J25" s="31" t="s">
        <v>40</v>
      </c>
      <c r="K25" s="47"/>
      <c r="L25" s="47"/>
      <c r="M25" s="54"/>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c r="K426" s="172"/>
      <c r="L426" s="172"/>
      <c r="M426" s="17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sheetData>
  <mergeCells count="73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E20:F20"/>
    <mergeCell ref="G20:I21"/>
    <mergeCell ref="G19:I19"/>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49">
    <dataValidation allowBlank="1" showInputMessage="1" showErrorMessage="1" promptTitle="Benefit Source" prompt="List the benefit source here." sqref="G407:I407 G17:I17 G415:I415 G411:I411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15:I15 G19"/>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415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19"/>
    <dataValidation type="date" allowBlank="1" showInputMessage="1" showErrorMessage="1" errorTitle="Text Entered Not Valid" error="Please enter date using standardized format MM/DD/YYYY." promptTitle="Event Beginning Date" prompt="Insert event beginning date using the format MM/DD/YYYY here._x000a_" sqref="D415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19">
      <formula1>40179</formula1>
      <formula2>73051</formula2>
    </dataValidation>
    <dataValidation allowBlank="1" showInputMessage="1" showErrorMessage="1" promptTitle="Location " prompt="List location of event here." sqref="F415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19"/>
    <dataValidation allowBlank="1" showInputMessage="1" showErrorMessage="1" promptTitle="Traveler Title" prompt="List traveler's title here." sqref="B417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21"/>
    <dataValidation allowBlank="1" showInputMessage="1" showErrorMessage="1" promptTitle="Event Sponsor" prompt="List the event sponsor here." sqref="C417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21"/>
    <dataValidation type="date" allowBlank="1" showInputMessage="1" showErrorMessage="1" errorTitle="Data Entry Error" error="Please enter date using MM/DD/YYYY" promptTitle="Event Ending Date" prompt="List Event ending date here using the format MM/DD/YYYY." sqref="D417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21">
      <formula1>40179</formula1>
      <formula2>73051</formula2>
    </dataValidation>
    <dataValidation allowBlank="1" showInputMessage="1" showErrorMessage="1" promptTitle="Travel Date(s)" prompt="List the dates of travel here expressed in the format MM/DD/YYYY-MM/DD/YYYY." sqref="F417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1"/>
    <dataValidation allowBlank="1" showInputMessage="1" showErrorMessage="1" promptTitle="Benefit#1 Description" prompt="Benefit Description for Entry #1 is listed here." sqref="J15 J410:J411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8:J19"/>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M19"/>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20"/>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21"/>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1--Payment by Check" prompt="If there is a benefit #1 and it was paid by check, mark an x in this cell._x000a_" sqref="K414:K415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18:K19"/>
    <dataValidation allowBlank="1" showInputMessage="1" showErrorMessage="1" promptTitle="Benefit #2--Payment by Check" prompt="If there is a benefit #2 and it was paid by check, mark an x in this cell._x000a_" sqref="K416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20"/>
    <dataValidation allowBlank="1" showInputMessage="1" showErrorMessage="1" promptTitle="Benefit #3--Payment by Check" prompt="If there is a benefit #3 and it was paid by check, mark an x in this cell._x000a_" sqref="K417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21"/>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L19"/>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20"/>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2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C446"/>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pageSetup orientation="portrait"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57"/>
  <sheetViews>
    <sheetView topLeftCell="A2" workbookViewId="0">
      <selection activeCell="J2" sqref="J2:M4"/>
    </sheetView>
  </sheetViews>
  <sheetFormatPr defaultColWidth="8.85546875" defaultRowHeight="12.75" x14ac:dyDescent="0.2"/>
  <cols>
    <col min="1" max="1" width="3.85546875" style="1" customWidth="1"/>
    <col min="2" max="2" width="16.140625" style="1" customWidth="1"/>
    <col min="3" max="3" width="17.7109375" style="1" customWidth="1"/>
    <col min="4" max="4" width="14.42578125" style="1" customWidth="1"/>
    <col min="5" max="5" width="18.7109375" style="1" hidden="1" customWidth="1"/>
    <col min="6" max="6" width="17.140625" style="1" customWidth="1"/>
    <col min="7" max="7" width="3" style="1" customWidth="1"/>
    <col min="8" max="8" width="11.28515625" style="1" customWidth="1"/>
    <col min="9" max="9" width="3" style="1" customWidth="1"/>
    <col min="10" max="10" width="12.28515625" style="1" customWidth="1"/>
    <col min="11" max="11" width="9.140625" style="1" customWidth="1"/>
    <col min="12" max="12" width="8.85546875" style="1"/>
    <col min="13" max="13" width="12.28515625" style="1" bestFit="1" customWidth="1"/>
    <col min="14" max="14" width="0.140625" style="1" customWidth="1"/>
    <col min="15" max="15" width="8.85546875" style="1"/>
    <col min="16" max="16" width="20.28515625" style="1" bestFit="1" customWidth="1"/>
    <col min="17" max="20" width="8.85546875" style="1"/>
    <col min="21" max="21" width="9.42578125" style="1" customWidth="1"/>
    <col min="22" max="22" width="13.7109375" style="59" customWidth="1"/>
    <col min="23" max="16384" width="8.85546875" style="1"/>
  </cols>
  <sheetData>
    <row r="1" spans="1:22" hidden="1" x14ac:dyDescent="0.2">
      <c r="V1" s="1"/>
    </row>
    <row r="2" spans="1:22" x14ac:dyDescent="0.2">
      <c r="J2" s="278" t="s">
        <v>2</v>
      </c>
      <c r="K2" s="279"/>
      <c r="L2" s="279"/>
      <c r="M2" s="279"/>
      <c r="P2" s="281"/>
      <c r="Q2" s="281"/>
      <c r="R2" s="281"/>
      <c r="S2" s="281"/>
      <c r="V2" s="1"/>
    </row>
    <row r="3" spans="1:22" x14ac:dyDescent="0.2">
      <c r="J3" s="279"/>
      <c r="K3" s="279"/>
      <c r="L3" s="279"/>
      <c r="M3" s="279"/>
      <c r="P3" s="282"/>
      <c r="Q3" s="282"/>
      <c r="R3" s="282"/>
      <c r="S3" s="282"/>
      <c r="V3" s="1"/>
    </row>
    <row r="4" spans="1:22" ht="13.5" thickBot="1" x14ac:dyDescent="0.25">
      <c r="A4" s="3"/>
      <c r="B4" s="3"/>
      <c r="C4" s="3"/>
      <c r="D4" s="3"/>
      <c r="E4" s="3"/>
      <c r="F4" s="3"/>
      <c r="G4" s="3"/>
      <c r="H4" s="3"/>
      <c r="I4" s="3"/>
      <c r="J4" s="280"/>
      <c r="K4" s="280"/>
      <c r="L4" s="280"/>
      <c r="M4" s="280"/>
      <c r="P4" s="283"/>
      <c r="Q4" s="283"/>
      <c r="R4" s="283"/>
      <c r="S4" s="283"/>
      <c r="V4" s="1"/>
    </row>
    <row r="5" spans="1:22" ht="30" customHeight="1" thickTop="1" thickBot="1" x14ac:dyDescent="0.25">
      <c r="A5" s="284" t="s">
        <v>78</v>
      </c>
      <c r="B5" s="285"/>
      <c r="C5" s="285"/>
      <c r="D5" s="285"/>
      <c r="E5" s="285"/>
      <c r="F5" s="285"/>
      <c r="G5" s="285"/>
      <c r="H5" s="285"/>
      <c r="I5" s="285"/>
      <c r="J5" s="285"/>
      <c r="K5" s="285"/>
      <c r="L5" s="285"/>
      <c r="M5" s="285"/>
      <c r="N5" s="4"/>
      <c r="O5" s="3"/>
      <c r="Q5" s="2"/>
      <c r="V5" s="1"/>
    </row>
    <row r="6" spans="1:22" ht="13.5" customHeight="1" thickTop="1" x14ac:dyDescent="0.2">
      <c r="A6" s="286" t="s">
        <v>3</v>
      </c>
      <c r="B6" s="288" t="s">
        <v>4</v>
      </c>
      <c r="C6" s="289"/>
      <c r="D6" s="289"/>
      <c r="E6" s="289"/>
      <c r="F6" s="289"/>
      <c r="G6" s="289"/>
      <c r="H6" s="289"/>
      <c r="I6" s="289"/>
      <c r="J6" s="290"/>
      <c r="K6" s="5" t="s">
        <v>5</v>
      </c>
      <c r="L6" s="5" t="s">
        <v>6</v>
      </c>
      <c r="M6" s="5" t="s">
        <v>7</v>
      </c>
      <c r="N6" s="6"/>
      <c r="O6" s="3"/>
      <c r="V6" s="1"/>
    </row>
    <row r="7" spans="1:22" ht="20.25" customHeight="1" thickBot="1" x14ac:dyDescent="0.25">
      <c r="A7" s="286"/>
      <c r="B7" s="291"/>
      <c r="C7" s="292"/>
      <c r="D7" s="292"/>
      <c r="E7" s="292"/>
      <c r="F7" s="292"/>
      <c r="G7" s="292"/>
      <c r="H7" s="292"/>
      <c r="I7" s="292"/>
      <c r="J7" s="293"/>
      <c r="K7" s="7">
        <v>9</v>
      </c>
      <c r="L7" s="8">
        <v>11</v>
      </c>
      <c r="M7" s="9">
        <v>2022</v>
      </c>
      <c r="N7" s="10"/>
      <c r="O7" s="3"/>
      <c r="V7" s="1"/>
    </row>
    <row r="8" spans="1:22" ht="27.75" customHeight="1" thickTop="1" thickBot="1" x14ac:dyDescent="0.25">
      <c r="A8" s="286"/>
      <c r="B8" s="294" t="s">
        <v>8</v>
      </c>
      <c r="C8" s="295"/>
      <c r="D8" s="295"/>
      <c r="E8" s="295"/>
      <c r="F8" s="295"/>
      <c r="G8" s="296"/>
      <c r="H8" s="296"/>
      <c r="I8" s="296"/>
      <c r="J8" s="296"/>
      <c r="K8" s="296"/>
      <c r="L8" s="295"/>
      <c r="M8" s="295"/>
      <c r="N8" s="297"/>
      <c r="O8" s="3"/>
      <c r="V8" s="1"/>
    </row>
    <row r="9" spans="1:22" ht="18" customHeight="1" thickTop="1" x14ac:dyDescent="0.25">
      <c r="A9" s="286"/>
      <c r="B9" s="298" t="s">
        <v>9</v>
      </c>
      <c r="C9" s="273"/>
      <c r="D9" s="273"/>
      <c r="E9" s="273"/>
      <c r="F9" s="273"/>
      <c r="G9" s="299" t="s">
        <v>31</v>
      </c>
      <c r="H9" s="256" t="str">
        <f>"REPORTING PERIOD: "&amp;Q422</f>
        <v>REPORTING PERIOD: OCTOBER 1, 2021- MARCH 31, 2022</v>
      </c>
      <c r="I9" s="259"/>
      <c r="J9" s="262" t="str">
        <f>"REPORTING PERIOD: "&amp;Q423</f>
        <v>REPORTING PERIOD: APRIL 1 - SEPTEMBER 30, 2022</v>
      </c>
      <c r="K9" s="309"/>
      <c r="L9" s="268" t="s">
        <v>10</v>
      </c>
      <c r="M9" s="269"/>
      <c r="N9" s="11"/>
      <c r="O9" s="12"/>
      <c r="P9" s="3"/>
      <c r="V9" s="1"/>
    </row>
    <row r="10" spans="1:22" ht="15.75" customHeight="1" x14ac:dyDescent="0.2">
      <c r="A10" s="286"/>
      <c r="B10" s="272" t="s">
        <v>49</v>
      </c>
      <c r="C10" s="273"/>
      <c r="D10" s="273"/>
      <c r="E10" s="273"/>
      <c r="F10" s="274"/>
      <c r="G10" s="300"/>
      <c r="H10" s="257"/>
      <c r="I10" s="260"/>
      <c r="J10" s="263"/>
      <c r="K10" s="310"/>
      <c r="L10" s="268"/>
      <c r="M10" s="269"/>
      <c r="N10" s="11"/>
      <c r="O10" s="12"/>
      <c r="P10" s="3"/>
      <c r="V10" s="1"/>
    </row>
    <row r="11" spans="1:22" ht="21.75" customHeight="1" thickBot="1" x14ac:dyDescent="0.25">
      <c r="A11" s="286"/>
      <c r="B11" s="13" t="s">
        <v>12</v>
      </c>
      <c r="C11" s="14" t="s">
        <v>63</v>
      </c>
      <c r="D11" s="275" t="s">
        <v>64</v>
      </c>
      <c r="E11" s="276"/>
      <c r="F11" s="277"/>
      <c r="G11" s="301"/>
      <c r="H11" s="258"/>
      <c r="I11" s="261"/>
      <c r="J11" s="264"/>
      <c r="K11" s="311"/>
      <c r="L11" s="270"/>
      <c r="M11" s="271"/>
      <c r="N11" s="15"/>
      <c r="O11" s="12"/>
      <c r="P11" s="3"/>
      <c r="V11" s="1"/>
    </row>
    <row r="12" spans="1:22" ht="13.5" thickTop="1" x14ac:dyDescent="0.2">
      <c r="A12" s="286"/>
      <c r="B12" s="240" t="s">
        <v>13</v>
      </c>
      <c r="C12" s="242" t="s">
        <v>14</v>
      </c>
      <c r="D12" s="244" t="s">
        <v>15</v>
      </c>
      <c r="E12" s="246" t="s">
        <v>16</v>
      </c>
      <c r="F12" s="247"/>
      <c r="G12" s="250" t="s">
        <v>17</v>
      </c>
      <c r="H12" s="251"/>
      <c r="I12" s="252"/>
      <c r="J12" s="242" t="s">
        <v>18</v>
      </c>
      <c r="K12" s="302" t="s">
        <v>19</v>
      </c>
      <c r="L12" s="304" t="s">
        <v>20</v>
      </c>
      <c r="M12" s="244" t="s">
        <v>21</v>
      </c>
      <c r="N12" s="16"/>
      <c r="O12" s="3"/>
      <c r="V12" s="1"/>
    </row>
    <row r="13" spans="1:22" ht="34.5" customHeight="1" thickBot="1" x14ac:dyDescent="0.25">
      <c r="A13" s="287"/>
      <c r="B13" s="241"/>
      <c r="C13" s="243"/>
      <c r="D13" s="245"/>
      <c r="E13" s="248"/>
      <c r="F13" s="249"/>
      <c r="G13" s="253"/>
      <c r="H13" s="254"/>
      <c r="I13" s="255"/>
      <c r="J13" s="306"/>
      <c r="K13" s="303"/>
      <c r="L13" s="305"/>
      <c r="M13" s="306"/>
      <c r="N13" s="17"/>
      <c r="O13" s="3"/>
      <c r="V13" s="1"/>
    </row>
    <row r="14" spans="1:22" ht="24" thickTop="1" thickBot="1" x14ac:dyDescent="0.25">
      <c r="A14" s="229" t="s">
        <v>22</v>
      </c>
      <c r="B14" s="18" t="s">
        <v>23</v>
      </c>
      <c r="C14" s="18" t="s">
        <v>24</v>
      </c>
      <c r="D14" s="18" t="s">
        <v>25</v>
      </c>
      <c r="E14" s="232" t="s">
        <v>26</v>
      </c>
      <c r="F14" s="232"/>
      <c r="G14" s="209" t="s">
        <v>17</v>
      </c>
      <c r="H14" s="210"/>
      <c r="I14" s="19"/>
      <c r="J14" s="20"/>
      <c r="K14" s="20"/>
      <c r="L14" s="20"/>
      <c r="M14" s="20"/>
      <c r="N14" s="21"/>
      <c r="V14" s="1"/>
    </row>
    <row r="15" spans="1:22" ht="21" customHeight="1" thickBot="1" x14ac:dyDescent="0.25">
      <c r="A15" s="230"/>
      <c r="B15" s="22" t="s">
        <v>27</v>
      </c>
      <c r="C15" s="22" t="s">
        <v>28</v>
      </c>
      <c r="D15" s="23">
        <v>40766</v>
      </c>
      <c r="E15" s="24"/>
      <c r="F15" s="25" t="s">
        <v>29</v>
      </c>
      <c r="G15" s="233" t="s">
        <v>30</v>
      </c>
      <c r="H15" s="234"/>
      <c r="I15" s="235"/>
      <c r="J15" s="26" t="s">
        <v>0</v>
      </c>
      <c r="K15" s="27"/>
      <c r="L15" s="28" t="s">
        <v>31</v>
      </c>
      <c r="M15" s="29">
        <v>280</v>
      </c>
      <c r="N15" s="21"/>
      <c r="O15" s="3"/>
      <c r="V15" s="1"/>
    </row>
    <row r="16" spans="1:22" ht="23.25" thickBot="1" x14ac:dyDescent="0.25">
      <c r="A16" s="230"/>
      <c r="B16" s="30" t="s">
        <v>32</v>
      </c>
      <c r="C16" s="30" t="s">
        <v>33</v>
      </c>
      <c r="D16" s="30" t="s">
        <v>34</v>
      </c>
      <c r="E16" s="236" t="s">
        <v>35</v>
      </c>
      <c r="F16" s="236"/>
      <c r="G16" s="237"/>
      <c r="H16" s="238"/>
      <c r="I16" s="239"/>
      <c r="J16" s="31" t="s">
        <v>1</v>
      </c>
      <c r="K16" s="28" t="s">
        <v>31</v>
      </c>
      <c r="L16" s="32"/>
      <c r="M16" s="33">
        <v>825</v>
      </c>
      <c r="N16" s="16"/>
      <c r="V16" s="1"/>
    </row>
    <row r="17" spans="1:22" ht="13.5" thickBot="1" x14ac:dyDescent="0.25">
      <c r="A17" s="231"/>
      <c r="B17" s="34" t="s">
        <v>36</v>
      </c>
      <c r="C17" s="34" t="s">
        <v>37</v>
      </c>
      <c r="D17" s="23">
        <v>40767</v>
      </c>
      <c r="E17" s="35" t="s">
        <v>38</v>
      </c>
      <c r="F17" s="25" t="s">
        <v>39</v>
      </c>
      <c r="G17" s="218"/>
      <c r="H17" s="219"/>
      <c r="I17" s="220"/>
      <c r="J17" s="31" t="s">
        <v>40</v>
      </c>
      <c r="K17" s="36"/>
      <c r="L17" s="36" t="s">
        <v>31</v>
      </c>
      <c r="M17" s="37">
        <v>120</v>
      </c>
      <c r="N17" s="21"/>
      <c r="V17" s="1"/>
    </row>
    <row r="18" spans="1:22" ht="23.25" customHeight="1" thickTop="1" x14ac:dyDescent="0.2">
      <c r="A18" s="206">
        <f>1</f>
        <v>1</v>
      </c>
      <c r="B18" s="94" t="s">
        <v>23</v>
      </c>
      <c r="C18" s="94" t="s">
        <v>24</v>
      </c>
      <c r="D18" s="94" t="s">
        <v>25</v>
      </c>
      <c r="E18" s="335" t="s">
        <v>26</v>
      </c>
      <c r="F18" s="335"/>
      <c r="G18" s="335" t="s">
        <v>17</v>
      </c>
      <c r="H18" s="313"/>
      <c r="I18" s="80"/>
      <c r="J18" s="95"/>
      <c r="K18" s="95"/>
      <c r="L18" s="95"/>
      <c r="M18" s="96"/>
      <c r="N18" s="21"/>
      <c r="V18" s="42"/>
    </row>
    <row r="19" spans="1:22" ht="32.1" customHeight="1" x14ac:dyDescent="0.2">
      <c r="A19" s="221"/>
      <c r="B19" s="81" t="s">
        <v>79</v>
      </c>
      <c r="C19" s="92" t="s">
        <v>83</v>
      </c>
      <c r="D19" s="82">
        <v>44598</v>
      </c>
      <c r="E19" s="83"/>
      <c r="F19" s="84" t="s">
        <v>29</v>
      </c>
      <c r="G19" s="336" t="s">
        <v>80</v>
      </c>
      <c r="H19" s="337"/>
      <c r="I19" s="338"/>
      <c r="J19" s="26" t="s">
        <v>0</v>
      </c>
      <c r="K19" s="78"/>
      <c r="L19" s="85" t="s">
        <v>31</v>
      </c>
      <c r="M19" s="86">
        <v>324</v>
      </c>
      <c r="N19" s="21"/>
      <c r="V19" s="45"/>
    </row>
    <row r="20" spans="1:22" ht="22.5" x14ac:dyDescent="0.2">
      <c r="A20" s="221"/>
      <c r="B20" s="75" t="s">
        <v>32</v>
      </c>
      <c r="C20" s="91" t="s">
        <v>33</v>
      </c>
      <c r="D20" s="75" t="s">
        <v>34</v>
      </c>
      <c r="E20" s="214" t="s">
        <v>35</v>
      </c>
      <c r="F20" s="214"/>
      <c r="G20" s="317"/>
      <c r="H20" s="318"/>
      <c r="I20" s="319"/>
      <c r="J20" s="31" t="s">
        <v>1</v>
      </c>
      <c r="K20" s="85"/>
      <c r="L20" s="87"/>
      <c r="M20" s="88"/>
      <c r="N20" s="21"/>
      <c r="V20" s="48"/>
    </row>
    <row r="21" spans="1:22" ht="34.5" thickBot="1" x14ac:dyDescent="0.25">
      <c r="A21" s="222"/>
      <c r="B21" s="89" t="s">
        <v>82</v>
      </c>
      <c r="C21" s="93" t="s">
        <v>80</v>
      </c>
      <c r="D21" s="82">
        <v>44600</v>
      </c>
      <c r="E21" s="90" t="s">
        <v>38</v>
      </c>
      <c r="F21" s="84" t="s">
        <v>81</v>
      </c>
      <c r="G21" s="320"/>
      <c r="H21" s="321"/>
      <c r="I21" s="322"/>
      <c r="J21" s="31" t="s">
        <v>40</v>
      </c>
      <c r="K21" s="76"/>
      <c r="L21" s="76"/>
      <c r="M21" s="77"/>
      <c r="N21" s="21"/>
      <c r="V21" s="48"/>
    </row>
    <row r="22" spans="1:22" ht="21.95" customHeight="1" thickTop="1" thickBot="1" x14ac:dyDescent="0.25">
      <c r="A22" s="206">
        <f>A18+1</f>
        <v>2</v>
      </c>
      <c r="B22" s="94" t="s">
        <v>23</v>
      </c>
      <c r="C22" s="94" t="s">
        <v>24</v>
      </c>
      <c r="D22" s="94" t="s">
        <v>25</v>
      </c>
      <c r="E22" s="335" t="s">
        <v>26</v>
      </c>
      <c r="F22" s="335"/>
      <c r="G22" s="335" t="s">
        <v>17</v>
      </c>
      <c r="H22" s="313"/>
      <c r="I22" s="80"/>
      <c r="J22" s="95"/>
      <c r="K22" s="95"/>
      <c r="L22" s="95"/>
      <c r="M22" s="96"/>
      <c r="N22" s="21"/>
      <c r="V22" s="48"/>
    </row>
    <row r="23" spans="1:22" ht="13.5" thickBot="1" x14ac:dyDescent="0.25">
      <c r="A23" s="207"/>
      <c r="B23" s="81"/>
      <c r="C23" s="92"/>
      <c r="D23" s="82"/>
      <c r="E23" s="83"/>
      <c r="F23" s="84"/>
      <c r="G23" s="336"/>
      <c r="H23" s="337"/>
      <c r="I23" s="338"/>
      <c r="J23" s="26" t="s">
        <v>0</v>
      </c>
      <c r="K23" s="78"/>
      <c r="L23" s="85"/>
      <c r="M23" s="86"/>
      <c r="N23" s="21"/>
      <c r="V23" s="48"/>
    </row>
    <row r="24" spans="1:22" ht="23.25" thickBot="1" x14ac:dyDescent="0.25">
      <c r="A24" s="207"/>
      <c r="B24" s="75" t="s">
        <v>32</v>
      </c>
      <c r="C24" s="91" t="s">
        <v>33</v>
      </c>
      <c r="D24" s="75" t="s">
        <v>34</v>
      </c>
      <c r="E24" s="214" t="s">
        <v>35</v>
      </c>
      <c r="F24" s="214"/>
      <c r="G24" s="317"/>
      <c r="H24" s="318"/>
      <c r="I24" s="319"/>
      <c r="J24" s="31" t="s">
        <v>1</v>
      </c>
      <c r="K24" s="85"/>
      <c r="L24" s="87"/>
      <c r="M24" s="88"/>
      <c r="N24" s="21"/>
      <c r="V24" s="48"/>
    </row>
    <row r="25" spans="1:22" ht="13.5" thickBot="1" x14ac:dyDescent="0.25">
      <c r="A25" s="208"/>
      <c r="B25" s="89"/>
      <c r="C25" s="93"/>
      <c r="D25" s="82"/>
      <c r="E25" s="90"/>
      <c r="F25" s="84"/>
      <c r="G25" s="320"/>
      <c r="H25" s="321"/>
      <c r="I25" s="322"/>
      <c r="J25" s="31" t="s">
        <v>40</v>
      </c>
      <c r="K25" s="76"/>
      <c r="L25" s="76"/>
      <c r="M25" s="77"/>
      <c r="N25" s="21"/>
      <c r="V25" s="48"/>
    </row>
    <row r="26" spans="1:22" ht="24" thickTop="1" thickBot="1" x14ac:dyDescent="0.25">
      <c r="A26" s="206">
        <f>A22+1</f>
        <v>3</v>
      </c>
      <c r="B26" s="38" t="s">
        <v>23</v>
      </c>
      <c r="C26" s="38" t="s">
        <v>24</v>
      </c>
      <c r="D26" s="38" t="s">
        <v>25</v>
      </c>
      <c r="E26" s="209" t="s">
        <v>26</v>
      </c>
      <c r="F26" s="209"/>
      <c r="G26" s="209" t="s">
        <v>17</v>
      </c>
      <c r="H26" s="210"/>
      <c r="I26" s="19"/>
      <c r="J26" s="39" t="s">
        <v>41</v>
      </c>
      <c r="K26" s="40"/>
      <c r="L26" s="40"/>
      <c r="M26" s="41"/>
      <c r="N26" s="21"/>
      <c r="V26" s="48"/>
    </row>
    <row r="27" spans="1:22" ht="13.5" thickBot="1" x14ac:dyDescent="0.25">
      <c r="A27" s="207"/>
      <c r="B27" s="43"/>
      <c r="C27" s="43"/>
      <c r="D27" s="44"/>
      <c r="E27" s="43"/>
      <c r="F27" s="43"/>
      <c r="G27" s="211"/>
      <c r="H27" s="212"/>
      <c r="I27" s="213"/>
      <c r="J27" s="26" t="s">
        <v>0</v>
      </c>
      <c r="K27" s="26"/>
      <c r="L27" s="26"/>
      <c r="M27" s="53"/>
      <c r="N27" s="21"/>
      <c r="V27" s="48"/>
    </row>
    <row r="28" spans="1:22" ht="23.25" thickBot="1" x14ac:dyDescent="0.25">
      <c r="A28" s="207"/>
      <c r="B28" s="46" t="s">
        <v>32</v>
      </c>
      <c r="C28" s="46" t="s">
        <v>33</v>
      </c>
      <c r="D28" s="46" t="s">
        <v>34</v>
      </c>
      <c r="E28" s="214" t="s">
        <v>35</v>
      </c>
      <c r="F28" s="214"/>
      <c r="G28" s="215"/>
      <c r="H28" s="216"/>
      <c r="I28" s="217"/>
      <c r="J28" s="31" t="s">
        <v>1</v>
      </c>
      <c r="K28" s="47"/>
      <c r="L28" s="47"/>
      <c r="M28" s="54"/>
      <c r="N28" s="21"/>
      <c r="V28" s="48"/>
    </row>
    <row r="29" spans="1:22" ht="13.5" thickBot="1" x14ac:dyDescent="0.25">
      <c r="A29" s="208"/>
      <c r="B29" s="49"/>
      <c r="C29" s="49"/>
      <c r="D29" s="55"/>
      <c r="E29" s="51" t="s">
        <v>38</v>
      </c>
      <c r="F29" s="52"/>
      <c r="G29" s="218"/>
      <c r="H29" s="219"/>
      <c r="I29" s="220"/>
      <c r="J29" s="31" t="s">
        <v>40</v>
      </c>
      <c r="K29" s="47"/>
      <c r="L29" s="47"/>
      <c r="M29" s="54"/>
      <c r="N29" s="21"/>
      <c r="V29" s="48"/>
    </row>
    <row r="30" spans="1:22" ht="24" thickTop="1" thickBot="1" x14ac:dyDescent="0.25">
      <c r="A30" s="206">
        <f>A26+1</f>
        <v>4</v>
      </c>
      <c r="B30" s="38" t="s">
        <v>23</v>
      </c>
      <c r="C30" s="38" t="s">
        <v>24</v>
      </c>
      <c r="D30" s="38" t="s">
        <v>25</v>
      </c>
      <c r="E30" s="209" t="s">
        <v>26</v>
      </c>
      <c r="F30" s="209"/>
      <c r="G30" s="209" t="s">
        <v>17</v>
      </c>
      <c r="H30" s="210"/>
      <c r="I30" s="19"/>
      <c r="J30" s="39" t="s">
        <v>41</v>
      </c>
      <c r="K30" s="40"/>
      <c r="L30" s="40"/>
      <c r="M30" s="41"/>
      <c r="N30" s="21"/>
      <c r="V30" s="48"/>
    </row>
    <row r="31" spans="1:22" ht="13.5" thickBot="1" x14ac:dyDescent="0.25">
      <c r="A31" s="207"/>
      <c r="B31" s="43"/>
      <c r="C31" s="43"/>
      <c r="D31" s="44"/>
      <c r="E31" s="43"/>
      <c r="F31" s="43"/>
      <c r="G31" s="211"/>
      <c r="H31" s="212"/>
      <c r="I31" s="213"/>
      <c r="J31" s="26" t="s">
        <v>0</v>
      </c>
      <c r="K31" s="26"/>
      <c r="L31" s="26"/>
      <c r="M31" s="53"/>
      <c r="N31" s="21"/>
      <c r="V31" s="48"/>
    </row>
    <row r="32" spans="1:22" ht="23.25" thickBot="1" x14ac:dyDescent="0.25">
      <c r="A32" s="207"/>
      <c r="B32" s="46" t="s">
        <v>32</v>
      </c>
      <c r="C32" s="46" t="s">
        <v>33</v>
      </c>
      <c r="D32" s="46" t="s">
        <v>34</v>
      </c>
      <c r="E32" s="214" t="s">
        <v>35</v>
      </c>
      <c r="F32" s="214"/>
      <c r="G32" s="215"/>
      <c r="H32" s="216"/>
      <c r="I32" s="217"/>
      <c r="J32" s="31" t="s">
        <v>1</v>
      </c>
      <c r="K32" s="47"/>
      <c r="L32" s="47"/>
      <c r="M32" s="54"/>
      <c r="N32" s="21"/>
      <c r="V32" s="48"/>
    </row>
    <row r="33" spans="1:22" ht="13.5" thickBot="1" x14ac:dyDescent="0.25">
      <c r="A33" s="208"/>
      <c r="B33" s="49"/>
      <c r="C33" s="49"/>
      <c r="D33" s="55"/>
      <c r="E33" s="51" t="s">
        <v>38</v>
      </c>
      <c r="F33" s="52"/>
      <c r="G33" s="218"/>
      <c r="H33" s="219"/>
      <c r="I33" s="220"/>
      <c r="J33" s="31" t="s">
        <v>40</v>
      </c>
      <c r="K33" s="47"/>
      <c r="L33" s="47"/>
      <c r="M33" s="54"/>
      <c r="N33" s="21"/>
      <c r="V33" s="48"/>
    </row>
    <row r="34" spans="1:22" ht="24" thickTop="1" thickBot="1" x14ac:dyDescent="0.25">
      <c r="A34" s="206">
        <f>A30+1</f>
        <v>5</v>
      </c>
      <c r="B34" s="38" t="s">
        <v>23</v>
      </c>
      <c r="C34" s="38" t="s">
        <v>24</v>
      </c>
      <c r="D34" s="38" t="s">
        <v>25</v>
      </c>
      <c r="E34" s="209" t="s">
        <v>26</v>
      </c>
      <c r="F34" s="209"/>
      <c r="G34" s="209" t="s">
        <v>17</v>
      </c>
      <c r="H34" s="210"/>
      <c r="I34" s="19"/>
      <c r="J34" s="39" t="s">
        <v>41</v>
      </c>
      <c r="K34" s="40"/>
      <c r="L34" s="40"/>
      <c r="M34" s="41"/>
      <c r="N34" s="21"/>
      <c r="V34" s="48"/>
    </row>
    <row r="35" spans="1:22" ht="13.5" thickBot="1" x14ac:dyDescent="0.25">
      <c r="A35" s="207"/>
      <c r="B35" s="43"/>
      <c r="C35" s="43"/>
      <c r="D35" s="44"/>
      <c r="E35" s="43"/>
      <c r="F35" s="43"/>
      <c r="G35" s="211"/>
      <c r="H35" s="212"/>
      <c r="I35" s="213"/>
      <c r="J35" s="26" t="s">
        <v>0</v>
      </c>
      <c r="K35" s="26"/>
      <c r="L35" s="26"/>
      <c r="M35" s="53"/>
      <c r="N35" s="21"/>
      <c r="V35" s="48"/>
    </row>
    <row r="36" spans="1:22" ht="23.25" thickBot="1" x14ac:dyDescent="0.25">
      <c r="A36" s="207"/>
      <c r="B36" s="46" t="s">
        <v>32</v>
      </c>
      <c r="C36" s="46" t="s">
        <v>33</v>
      </c>
      <c r="D36" s="46" t="s">
        <v>34</v>
      </c>
      <c r="E36" s="214" t="s">
        <v>35</v>
      </c>
      <c r="F36" s="214"/>
      <c r="G36" s="215"/>
      <c r="H36" s="216"/>
      <c r="I36" s="217"/>
      <c r="J36" s="31" t="s">
        <v>1</v>
      </c>
      <c r="K36" s="47"/>
      <c r="L36" s="47"/>
      <c r="M36" s="54"/>
      <c r="N36" s="21"/>
      <c r="V36" s="48"/>
    </row>
    <row r="37" spans="1:22" ht="13.5" thickBot="1" x14ac:dyDescent="0.25">
      <c r="A37" s="208"/>
      <c r="B37" s="49"/>
      <c r="C37" s="49"/>
      <c r="D37" s="55"/>
      <c r="E37" s="51" t="s">
        <v>38</v>
      </c>
      <c r="F37" s="52"/>
      <c r="G37" s="218"/>
      <c r="H37" s="219"/>
      <c r="I37" s="220"/>
      <c r="J37" s="31" t="s">
        <v>40</v>
      </c>
      <c r="K37" s="47"/>
      <c r="L37" s="47"/>
      <c r="M37" s="54"/>
      <c r="N37" s="21"/>
      <c r="V37" s="48"/>
    </row>
    <row r="38" spans="1:22" ht="24" thickTop="1" thickBot="1" x14ac:dyDescent="0.25">
      <c r="A38" s="206">
        <f>A34+1</f>
        <v>6</v>
      </c>
      <c r="B38" s="38" t="s">
        <v>23</v>
      </c>
      <c r="C38" s="38" t="s">
        <v>24</v>
      </c>
      <c r="D38" s="38" t="s">
        <v>25</v>
      </c>
      <c r="E38" s="209" t="s">
        <v>26</v>
      </c>
      <c r="F38" s="209"/>
      <c r="G38" s="209" t="s">
        <v>17</v>
      </c>
      <c r="H38" s="210"/>
      <c r="I38" s="19"/>
      <c r="J38" s="39" t="s">
        <v>41</v>
      </c>
      <c r="K38" s="40"/>
      <c r="L38" s="40"/>
      <c r="M38" s="41"/>
      <c r="N38" s="21"/>
      <c r="V38" s="48"/>
    </row>
    <row r="39" spans="1:22" ht="13.5" thickBot="1" x14ac:dyDescent="0.25">
      <c r="A39" s="207"/>
      <c r="B39" s="43"/>
      <c r="C39" s="43"/>
      <c r="D39" s="44"/>
      <c r="E39" s="43"/>
      <c r="F39" s="43"/>
      <c r="G39" s="211"/>
      <c r="H39" s="212"/>
      <c r="I39" s="213"/>
      <c r="J39" s="26" t="s">
        <v>0</v>
      </c>
      <c r="K39" s="26"/>
      <c r="L39" s="26"/>
      <c r="M39" s="53"/>
      <c r="N39" s="21"/>
      <c r="V39" s="48"/>
    </row>
    <row r="40" spans="1:22" ht="23.25" thickBot="1" x14ac:dyDescent="0.25">
      <c r="A40" s="207"/>
      <c r="B40" s="46" t="s">
        <v>32</v>
      </c>
      <c r="C40" s="46" t="s">
        <v>33</v>
      </c>
      <c r="D40" s="46" t="s">
        <v>34</v>
      </c>
      <c r="E40" s="214" t="s">
        <v>35</v>
      </c>
      <c r="F40" s="214"/>
      <c r="G40" s="215"/>
      <c r="H40" s="216"/>
      <c r="I40" s="217"/>
      <c r="J40" s="31" t="s">
        <v>1</v>
      </c>
      <c r="K40" s="47"/>
      <c r="L40" s="47"/>
      <c r="M40" s="54"/>
      <c r="N40" s="21"/>
      <c r="V40" s="48"/>
    </row>
    <row r="41" spans="1:22" ht="13.5" thickBot="1" x14ac:dyDescent="0.25">
      <c r="A41" s="208"/>
      <c r="B41" s="49"/>
      <c r="C41" s="49"/>
      <c r="D41" s="55"/>
      <c r="E41" s="51" t="s">
        <v>38</v>
      </c>
      <c r="F41" s="52"/>
      <c r="G41" s="218"/>
      <c r="H41" s="219"/>
      <c r="I41" s="220"/>
      <c r="J41" s="31" t="s">
        <v>40</v>
      </c>
      <c r="K41" s="47"/>
      <c r="L41" s="47"/>
      <c r="M41" s="54"/>
      <c r="N41" s="21"/>
      <c r="V41" s="48"/>
    </row>
    <row r="42" spans="1:22" ht="24" thickTop="1" thickBot="1" x14ac:dyDescent="0.25">
      <c r="A42" s="206">
        <f>A38+1</f>
        <v>7</v>
      </c>
      <c r="B42" s="38" t="s">
        <v>23</v>
      </c>
      <c r="C42" s="38" t="s">
        <v>24</v>
      </c>
      <c r="D42" s="38" t="s">
        <v>25</v>
      </c>
      <c r="E42" s="209" t="s">
        <v>26</v>
      </c>
      <c r="F42" s="209"/>
      <c r="G42" s="209" t="s">
        <v>17</v>
      </c>
      <c r="H42" s="210"/>
      <c r="I42" s="19"/>
      <c r="J42" s="39" t="s">
        <v>41</v>
      </c>
      <c r="K42" s="40"/>
      <c r="L42" s="40"/>
      <c r="M42" s="41"/>
      <c r="N42" s="21"/>
      <c r="V42" s="48"/>
    </row>
    <row r="43" spans="1:22" ht="13.5" thickBot="1" x14ac:dyDescent="0.25">
      <c r="A43" s="207"/>
      <c r="B43" s="43"/>
      <c r="C43" s="43"/>
      <c r="D43" s="44"/>
      <c r="E43" s="43"/>
      <c r="F43" s="43"/>
      <c r="G43" s="211"/>
      <c r="H43" s="212"/>
      <c r="I43" s="213"/>
      <c r="J43" s="26" t="s">
        <v>0</v>
      </c>
      <c r="K43" s="26"/>
      <c r="L43" s="26"/>
      <c r="M43" s="53"/>
      <c r="N43" s="21"/>
      <c r="V43" s="48"/>
    </row>
    <row r="44" spans="1:22" ht="23.25" thickBot="1" x14ac:dyDescent="0.25">
      <c r="A44" s="207"/>
      <c r="B44" s="46" t="s">
        <v>32</v>
      </c>
      <c r="C44" s="46" t="s">
        <v>33</v>
      </c>
      <c r="D44" s="46" t="s">
        <v>34</v>
      </c>
      <c r="E44" s="214" t="s">
        <v>35</v>
      </c>
      <c r="F44" s="214"/>
      <c r="G44" s="215"/>
      <c r="H44" s="216"/>
      <c r="I44" s="217"/>
      <c r="J44" s="31" t="s">
        <v>1</v>
      </c>
      <c r="K44" s="47"/>
      <c r="L44" s="47"/>
      <c r="M44" s="54"/>
      <c r="N44" s="21"/>
      <c r="V44" s="48"/>
    </row>
    <row r="45" spans="1:22" ht="13.5" thickBot="1" x14ac:dyDescent="0.25">
      <c r="A45" s="208"/>
      <c r="B45" s="49"/>
      <c r="C45" s="49"/>
      <c r="D45" s="55"/>
      <c r="E45" s="51" t="s">
        <v>38</v>
      </c>
      <c r="F45" s="52"/>
      <c r="G45" s="218"/>
      <c r="H45" s="219"/>
      <c r="I45" s="220"/>
      <c r="J45" s="31" t="s">
        <v>40</v>
      </c>
      <c r="K45" s="47"/>
      <c r="L45" s="47"/>
      <c r="M45" s="54"/>
      <c r="N45" s="21"/>
      <c r="V45" s="48"/>
    </row>
    <row r="46" spans="1:22" ht="24" thickTop="1" thickBot="1" x14ac:dyDescent="0.25">
      <c r="A46" s="206">
        <f>A42+1</f>
        <v>8</v>
      </c>
      <c r="B46" s="38" t="s">
        <v>23</v>
      </c>
      <c r="C46" s="38" t="s">
        <v>24</v>
      </c>
      <c r="D46" s="38" t="s">
        <v>25</v>
      </c>
      <c r="E46" s="209" t="s">
        <v>26</v>
      </c>
      <c r="F46" s="209"/>
      <c r="G46" s="209" t="s">
        <v>17</v>
      </c>
      <c r="H46" s="210"/>
      <c r="I46" s="19"/>
      <c r="J46" s="39" t="s">
        <v>41</v>
      </c>
      <c r="K46" s="40"/>
      <c r="L46" s="40"/>
      <c r="M46" s="41"/>
      <c r="N46" s="21"/>
      <c r="V46" s="48"/>
    </row>
    <row r="47" spans="1:22" ht="13.5" thickBot="1" x14ac:dyDescent="0.25">
      <c r="A47" s="207"/>
      <c r="B47" s="43"/>
      <c r="C47" s="43"/>
      <c r="D47" s="44"/>
      <c r="E47" s="43"/>
      <c r="F47" s="43"/>
      <c r="G47" s="211"/>
      <c r="H47" s="212"/>
      <c r="I47" s="213"/>
      <c r="J47" s="26" t="s">
        <v>0</v>
      </c>
      <c r="K47" s="26"/>
      <c r="L47" s="26"/>
      <c r="M47" s="53"/>
      <c r="N47" s="21"/>
      <c r="V47" s="48"/>
    </row>
    <row r="48" spans="1:22" ht="23.25" thickBot="1" x14ac:dyDescent="0.25">
      <c r="A48" s="207"/>
      <c r="B48" s="46" t="s">
        <v>32</v>
      </c>
      <c r="C48" s="46" t="s">
        <v>33</v>
      </c>
      <c r="D48" s="46" t="s">
        <v>34</v>
      </c>
      <c r="E48" s="214" t="s">
        <v>35</v>
      </c>
      <c r="F48" s="214"/>
      <c r="G48" s="215"/>
      <c r="H48" s="216"/>
      <c r="I48" s="217"/>
      <c r="J48" s="31" t="s">
        <v>1</v>
      </c>
      <c r="K48" s="47"/>
      <c r="L48" s="47"/>
      <c r="M48" s="54"/>
      <c r="N48" s="21"/>
      <c r="V48" s="48"/>
    </row>
    <row r="49" spans="1:22" ht="13.5" thickBot="1" x14ac:dyDescent="0.25">
      <c r="A49" s="208"/>
      <c r="B49" s="49"/>
      <c r="C49" s="49"/>
      <c r="D49" s="55"/>
      <c r="E49" s="51" t="s">
        <v>38</v>
      </c>
      <c r="F49" s="52"/>
      <c r="G49" s="218"/>
      <c r="H49" s="219"/>
      <c r="I49" s="220"/>
      <c r="J49" s="31" t="s">
        <v>40</v>
      </c>
      <c r="K49" s="47"/>
      <c r="L49" s="47"/>
      <c r="M49" s="54"/>
      <c r="N49" s="21"/>
      <c r="V49" s="48"/>
    </row>
    <row r="50" spans="1:22" ht="24" thickTop="1" thickBot="1" x14ac:dyDescent="0.25">
      <c r="A50" s="206">
        <f>A46+1</f>
        <v>9</v>
      </c>
      <c r="B50" s="38" t="s">
        <v>23</v>
      </c>
      <c r="C50" s="38" t="s">
        <v>24</v>
      </c>
      <c r="D50" s="38" t="s">
        <v>25</v>
      </c>
      <c r="E50" s="209" t="s">
        <v>26</v>
      </c>
      <c r="F50" s="209"/>
      <c r="G50" s="209" t="s">
        <v>17</v>
      </c>
      <c r="H50" s="210"/>
      <c r="I50" s="19"/>
      <c r="J50" s="39" t="s">
        <v>41</v>
      </c>
      <c r="K50" s="40"/>
      <c r="L50" s="40"/>
      <c r="M50" s="41"/>
      <c r="N50" s="21"/>
      <c r="V50" s="48"/>
    </row>
    <row r="51" spans="1:22" ht="13.5" thickBot="1" x14ac:dyDescent="0.25">
      <c r="A51" s="207"/>
      <c r="B51" s="43"/>
      <c r="C51" s="43"/>
      <c r="D51" s="44"/>
      <c r="E51" s="43"/>
      <c r="F51" s="43"/>
      <c r="G51" s="211"/>
      <c r="H51" s="212"/>
      <c r="I51" s="213"/>
      <c r="J51" s="26" t="s">
        <v>0</v>
      </c>
      <c r="K51" s="26"/>
      <c r="L51" s="26"/>
      <c r="M51" s="53"/>
      <c r="N51" s="21"/>
      <c r="V51" s="48"/>
    </row>
    <row r="52" spans="1:22" ht="23.25" thickBot="1" x14ac:dyDescent="0.25">
      <c r="A52" s="207"/>
      <c r="B52" s="46" t="s">
        <v>32</v>
      </c>
      <c r="C52" s="46" t="s">
        <v>33</v>
      </c>
      <c r="D52" s="46" t="s">
        <v>34</v>
      </c>
      <c r="E52" s="214" t="s">
        <v>35</v>
      </c>
      <c r="F52" s="214"/>
      <c r="G52" s="215"/>
      <c r="H52" s="216"/>
      <c r="I52" s="217"/>
      <c r="J52" s="31" t="s">
        <v>1</v>
      </c>
      <c r="K52" s="47"/>
      <c r="L52" s="47"/>
      <c r="M52" s="54"/>
      <c r="N52" s="21"/>
      <c r="V52" s="48"/>
    </row>
    <row r="53" spans="1:22" ht="13.5" thickBot="1" x14ac:dyDescent="0.25">
      <c r="A53" s="208"/>
      <c r="B53" s="49"/>
      <c r="C53" s="49"/>
      <c r="D53" s="55"/>
      <c r="E53" s="51" t="s">
        <v>38</v>
      </c>
      <c r="F53" s="52"/>
      <c r="G53" s="218"/>
      <c r="H53" s="219"/>
      <c r="I53" s="220"/>
      <c r="J53" s="31" t="s">
        <v>40</v>
      </c>
      <c r="K53" s="47"/>
      <c r="L53" s="47"/>
      <c r="M53" s="54"/>
      <c r="N53" s="21"/>
      <c r="V53" s="48"/>
    </row>
    <row r="54" spans="1:22" ht="24" thickTop="1" thickBot="1" x14ac:dyDescent="0.25">
      <c r="A54" s="206">
        <f>A50+1</f>
        <v>10</v>
      </c>
      <c r="B54" s="38" t="s">
        <v>23</v>
      </c>
      <c r="C54" s="38" t="s">
        <v>24</v>
      </c>
      <c r="D54" s="38" t="s">
        <v>25</v>
      </c>
      <c r="E54" s="209" t="s">
        <v>26</v>
      </c>
      <c r="F54" s="209"/>
      <c r="G54" s="209" t="s">
        <v>17</v>
      </c>
      <c r="H54" s="210"/>
      <c r="I54" s="19"/>
      <c r="J54" s="39" t="s">
        <v>41</v>
      </c>
      <c r="K54" s="40"/>
      <c r="L54" s="40"/>
      <c r="M54" s="41"/>
      <c r="N54" s="21"/>
      <c r="V54" s="48"/>
    </row>
    <row r="55" spans="1:22" ht="13.5" thickBot="1" x14ac:dyDescent="0.25">
      <c r="A55" s="207"/>
      <c r="B55" s="43"/>
      <c r="C55" s="43"/>
      <c r="D55" s="44"/>
      <c r="E55" s="43"/>
      <c r="F55" s="43"/>
      <c r="G55" s="211"/>
      <c r="H55" s="212"/>
      <c r="I55" s="213"/>
      <c r="J55" s="26" t="s">
        <v>0</v>
      </c>
      <c r="K55" s="26"/>
      <c r="L55" s="26"/>
      <c r="M55" s="53"/>
      <c r="N55" s="21"/>
      <c r="P55" s="56"/>
      <c r="V55" s="48"/>
    </row>
    <row r="56" spans="1:22" ht="23.25" thickBot="1" x14ac:dyDescent="0.25">
      <c r="A56" s="207"/>
      <c r="B56" s="46" t="s">
        <v>32</v>
      </c>
      <c r="C56" s="46" t="s">
        <v>33</v>
      </c>
      <c r="D56" s="46" t="s">
        <v>34</v>
      </c>
      <c r="E56" s="214" t="s">
        <v>35</v>
      </c>
      <c r="F56" s="214"/>
      <c r="G56" s="215"/>
      <c r="H56" s="216"/>
      <c r="I56" s="217"/>
      <c r="J56" s="31" t="s">
        <v>1</v>
      </c>
      <c r="K56" s="47"/>
      <c r="L56" s="47"/>
      <c r="M56" s="54"/>
      <c r="N56" s="21"/>
      <c r="V56" s="48"/>
    </row>
    <row r="57" spans="1:22" s="56" customFormat="1" ht="13.5" thickBot="1" x14ac:dyDescent="0.25">
      <c r="A57" s="208"/>
      <c r="B57" s="49"/>
      <c r="C57" s="49"/>
      <c r="D57" s="55"/>
      <c r="E57" s="51" t="s">
        <v>38</v>
      </c>
      <c r="F57" s="52"/>
      <c r="G57" s="218"/>
      <c r="H57" s="219"/>
      <c r="I57" s="220"/>
      <c r="J57" s="31" t="s">
        <v>40</v>
      </c>
      <c r="K57" s="47"/>
      <c r="L57" s="47"/>
      <c r="M57" s="54"/>
      <c r="N57" s="57"/>
      <c r="P57" s="1"/>
      <c r="Q57" s="1"/>
      <c r="V57" s="48"/>
    </row>
    <row r="58" spans="1:22" ht="24" thickTop="1" thickBot="1" x14ac:dyDescent="0.25">
      <c r="A58" s="206">
        <f>A54+1</f>
        <v>11</v>
      </c>
      <c r="B58" s="38" t="s">
        <v>23</v>
      </c>
      <c r="C58" s="38" t="s">
        <v>24</v>
      </c>
      <c r="D58" s="38" t="s">
        <v>25</v>
      </c>
      <c r="E58" s="209" t="s">
        <v>26</v>
      </c>
      <c r="F58" s="209"/>
      <c r="G58" s="209" t="s">
        <v>17</v>
      </c>
      <c r="H58" s="210"/>
      <c r="I58" s="19"/>
      <c r="J58" s="39" t="s">
        <v>41</v>
      </c>
      <c r="K58" s="40"/>
      <c r="L58" s="40"/>
      <c r="M58" s="41"/>
      <c r="N58" s="21"/>
      <c r="V58" s="48"/>
    </row>
    <row r="59" spans="1:22" ht="13.5" thickBot="1" x14ac:dyDescent="0.25">
      <c r="A59" s="207"/>
      <c r="B59" s="43"/>
      <c r="C59" s="43"/>
      <c r="D59" s="44"/>
      <c r="E59" s="43"/>
      <c r="F59" s="43"/>
      <c r="G59" s="211"/>
      <c r="H59" s="212"/>
      <c r="I59" s="213"/>
      <c r="J59" s="26" t="s">
        <v>0</v>
      </c>
      <c r="K59" s="26"/>
      <c r="L59" s="26"/>
      <c r="M59" s="53"/>
      <c r="N59" s="21"/>
      <c r="V59" s="48"/>
    </row>
    <row r="60" spans="1:22" ht="23.25" thickBot="1" x14ac:dyDescent="0.25">
      <c r="A60" s="207"/>
      <c r="B60" s="46" t="s">
        <v>32</v>
      </c>
      <c r="C60" s="46" t="s">
        <v>33</v>
      </c>
      <c r="D60" s="46" t="s">
        <v>34</v>
      </c>
      <c r="E60" s="214" t="s">
        <v>35</v>
      </c>
      <c r="F60" s="214"/>
      <c r="G60" s="215"/>
      <c r="H60" s="216"/>
      <c r="I60" s="217"/>
      <c r="J60" s="31" t="s">
        <v>1</v>
      </c>
      <c r="K60" s="47"/>
      <c r="L60" s="47"/>
      <c r="M60" s="54"/>
      <c r="N60" s="21"/>
      <c r="V60" s="48"/>
    </row>
    <row r="61" spans="1:22" ht="13.5" thickBot="1" x14ac:dyDescent="0.25">
      <c r="A61" s="208"/>
      <c r="B61" s="49"/>
      <c r="C61" s="49"/>
      <c r="D61" s="55"/>
      <c r="E61" s="51" t="s">
        <v>38</v>
      </c>
      <c r="F61" s="52"/>
      <c r="G61" s="218"/>
      <c r="H61" s="219"/>
      <c r="I61" s="220"/>
      <c r="J61" s="31" t="s">
        <v>40</v>
      </c>
      <c r="K61" s="47"/>
      <c r="L61" s="47"/>
      <c r="M61" s="54"/>
      <c r="N61" s="21"/>
      <c r="V61" s="48"/>
    </row>
    <row r="62" spans="1:22" ht="24" thickTop="1" thickBot="1" x14ac:dyDescent="0.25">
      <c r="A62" s="206">
        <f>A58+1</f>
        <v>12</v>
      </c>
      <c r="B62" s="38" t="s">
        <v>23</v>
      </c>
      <c r="C62" s="38" t="s">
        <v>24</v>
      </c>
      <c r="D62" s="38" t="s">
        <v>25</v>
      </c>
      <c r="E62" s="209" t="s">
        <v>26</v>
      </c>
      <c r="F62" s="209"/>
      <c r="G62" s="209" t="s">
        <v>17</v>
      </c>
      <c r="H62" s="210"/>
      <c r="I62" s="19"/>
      <c r="J62" s="39" t="s">
        <v>41</v>
      </c>
      <c r="K62" s="40"/>
      <c r="L62" s="40"/>
      <c r="M62" s="41"/>
      <c r="N62" s="21"/>
      <c r="V62" s="48"/>
    </row>
    <row r="63" spans="1:22" ht="13.5" thickBot="1" x14ac:dyDescent="0.25">
      <c r="A63" s="207"/>
      <c r="B63" s="43"/>
      <c r="C63" s="43"/>
      <c r="D63" s="44"/>
      <c r="E63" s="43"/>
      <c r="F63" s="43"/>
      <c r="G63" s="211"/>
      <c r="H63" s="212"/>
      <c r="I63" s="213"/>
      <c r="J63" s="26" t="s">
        <v>0</v>
      </c>
      <c r="K63" s="26"/>
      <c r="L63" s="26"/>
      <c r="M63" s="53"/>
      <c r="N63" s="21"/>
      <c r="V63" s="48"/>
    </row>
    <row r="64" spans="1:22" ht="23.25" thickBot="1" x14ac:dyDescent="0.25">
      <c r="A64" s="207"/>
      <c r="B64" s="46" t="s">
        <v>32</v>
      </c>
      <c r="C64" s="46" t="s">
        <v>33</v>
      </c>
      <c r="D64" s="46" t="s">
        <v>34</v>
      </c>
      <c r="E64" s="214" t="s">
        <v>35</v>
      </c>
      <c r="F64" s="214"/>
      <c r="G64" s="215"/>
      <c r="H64" s="216"/>
      <c r="I64" s="217"/>
      <c r="J64" s="31" t="s">
        <v>1</v>
      </c>
      <c r="K64" s="47"/>
      <c r="L64" s="47"/>
      <c r="M64" s="54"/>
      <c r="N64" s="21"/>
      <c r="V64" s="48"/>
    </row>
    <row r="65" spans="1:22" ht="13.5" thickBot="1" x14ac:dyDescent="0.25">
      <c r="A65" s="208"/>
      <c r="B65" s="49"/>
      <c r="C65" s="49"/>
      <c r="D65" s="55"/>
      <c r="E65" s="51" t="s">
        <v>38</v>
      </c>
      <c r="F65" s="52"/>
      <c r="G65" s="218"/>
      <c r="H65" s="219"/>
      <c r="I65" s="220"/>
      <c r="J65" s="31" t="s">
        <v>40</v>
      </c>
      <c r="K65" s="47"/>
      <c r="L65" s="47"/>
      <c r="M65" s="54"/>
      <c r="N65" s="21"/>
      <c r="V65" s="48"/>
    </row>
    <row r="66" spans="1:22" ht="24" thickTop="1" thickBot="1" x14ac:dyDescent="0.25">
      <c r="A66" s="206">
        <f>A62+1</f>
        <v>13</v>
      </c>
      <c r="B66" s="38" t="s">
        <v>23</v>
      </c>
      <c r="C66" s="38" t="s">
        <v>24</v>
      </c>
      <c r="D66" s="38" t="s">
        <v>25</v>
      </c>
      <c r="E66" s="209" t="s">
        <v>26</v>
      </c>
      <c r="F66" s="209"/>
      <c r="G66" s="209" t="s">
        <v>17</v>
      </c>
      <c r="H66" s="210"/>
      <c r="I66" s="19"/>
      <c r="J66" s="39" t="s">
        <v>41</v>
      </c>
      <c r="K66" s="40"/>
      <c r="L66" s="40"/>
      <c r="M66" s="41"/>
      <c r="N66" s="21"/>
      <c r="V66" s="48"/>
    </row>
    <row r="67" spans="1:22" ht="13.5" thickBot="1" x14ac:dyDescent="0.25">
      <c r="A67" s="207"/>
      <c r="B67" s="43"/>
      <c r="C67" s="43"/>
      <c r="D67" s="44"/>
      <c r="E67" s="43"/>
      <c r="F67" s="43"/>
      <c r="G67" s="211"/>
      <c r="H67" s="212"/>
      <c r="I67" s="213"/>
      <c r="J67" s="26" t="s">
        <v>0</v>
      </c>
      <c r="K67" s="26"/>
      <c r="L67" s="26"/>
      <c r="M67" s="53"/>
      <c r="N67" s="21"/>
      <c r="V67" s="48"/>
    </row>
    <row r="68" spans="1:22" ht="23.25" thickBot="1" x14ac:dyDescent="0.25">
      <c r="A68" s="207"/>
      <c r="B68" s="46" t="s">
        <v>32</v>
      </c>
      <c r="C68" s="46" t="s">
        <v>33</v>
      </c>
      <c r="D68" s="46" t="s">
        <v>34</v>
      </c>
      <c r="E68" s="214" t="s">
        <v>35</v>
      </c>
      <c r="F68" s="214"/>
      <c r="G68" s="215"/>
      <c r="H68" s="216"/>
      <c r="I68" s="217"/>
      <c r="J68" s="31" t="s">
        <v>1</v>
      </c>
      <c r="K68" s="47"/>
      <c r="L68" s="47"/>
      <c r="M68" s="54"/>
      <c r="N68" s="21"/>
      <c r="V68" s="48"/>
    </row>
    <row r="69" spans="1:22" ht="13.5" thickBot="1" x14ac:dyDescent="0.25">
      <c r="A69" s="208"/>
      <c r="B69" s="49"/>
      <c r="C69" s="49"/>
      <c r="D69" s="55"/>
      <c r="E69" s="51" t="s">
        <v>38</v>
      </c>
      <c r="F69" s="52"/>
      <c r="G69" s="218"/>
      <c r="H69" s="219"/>
      <c r="I69" s="220"/>
      <c r="J69" s="31" t="s">
        <v>40</v>
      </c>
      <c r="K69" s="47"/>
      <c r="L69" s="47"/>
      <c r="M69" s="54"/>
      <c r="N69" s="21"/>
      <c r="V69" s="48"/>
    </row>
    <row r="70" spans="1:22" ht="24" thickTop="1" thickBot="1" x14ac:dyDescent="0.25">
      <c r="A70" s="206">
        <f>A66+1</f>
        <v>14</v>
      </c>
      <c r="B70" s="38" t="s">
        <v>23</v>
      </c>
      <c r="C70" s="38" t="s">
        <v>24</v>
      </c>
      <c r="D70" s="38" t="s">
        <v>25</v>
      </c>
      <c r="E70" s="209" t="s">
        <v>26</v>
      </c>
      <c r="F70" s="209"/>
      <c r="G70" s="209" t="s">
        <v>17</v>
      </c>
      <c r="H70" s="210"/>
      <c r="I70" s="19"/>
      <c r="J70" s="39" t="s">
        <v>41</v>
      </c>
      <c r="K70" s="40"/>
      <c r="L70" s="40"/>
      <c r="M70" s="41"/>
      <c r="N70" s="21"/>
      <c r="V70" s="48"/>
    </row>
    <row r="71" spans="1:22" ht="13.5" thickBot="1" x14ac:dyDescent="0.25">
      <c r="A71" s="207"/>
      <c r="B71" s="43"/>
      <c r="C71" s="43"/>
      <c r="D71" s="44"/>
      <c r="E71" s="43"/>
      <c r="F71" s="43"/>
      <c r="G71" s="211"/>
      <c r="H71" s="212"/>
      <c r="I71" s="213"/>
      <c r="J71" s="26" t="s">
        <v>0</v>
      </c>
      <c r="K71" s="26"/>
      <c r="L71" s="26"/>
      <c r="M71" s="53"/>
      <c r="N71" s="21"/>
      <c r="V71" s="58"/>
    </row>
    <row r="72" spans="1:22" ht="23.25" thickBot="1" x14ac:dyDescent="0.25">
      <c r="A72" s="207"/>
      <c r="B72" s="46" t="s">
        <v>32</v>
      </c>
      <c r="C72" s="46" t="s">
        <v>33</v>
      </c>
      <c r="D72" s="46" t="s">
        <v>34</v>
      </c>
      <c r="E72" s="214" t="s">
        <v>35</v>
      </c>
      <c r="F72" s="214"/>
      <c r="G72" s="215"/>
      <c r="H72" s="216"/>
      <c r="I72" s="217"/>
      <c r="J72" s="31" t="s">
        <v>1</v>
      </c>
      <c r="K72" s="47"/>
      <c r="L72" s="47"/>
      <c r="M72" s="54"/>
      <c r="N72" s="21"/>
      <c r="V72" s="48"/>
    </row>
    <row r="73" spans="1:22" ht="13.5" thickBot="1" x14ac:dyDescent="0.25">
      <c r="A73" s="208"/>
      <c r="B73" s="49"/>
      <c r="C73" s="49"/>
      <c r="D73" s="55"/>
      <c r="E73" s="51" t="s">
        <v>38</v>
      </c>
      <c r="F73" s="52"/>
      <c r="G73" s="218"/>
      <c r="H73" s="219"/>
      <c r="I73" s="220"/>
      <c r="J73" s="31" t="s">
        <v>40</v>
      </c>
      <c r="K73" s="47"/>
      <c r="L73" s="47"/>
      <c r="M73" s="54"/>
      <c r="N73" s="21"/>
      <c r="V73" s="48"/>
    </row>
    <row r="74" spans="1:22" ht="24" thickTop="1" thickBot="1" x14ac:dyDescent="0.25">
      <c r="A74" s="206">
        <f>A70+1</f>
        <v>15</v>
      </c>
      <c r="B74" s="38" t="s">
        <v>23</v>
      </c>
      <c r="C74" s="38" t="s">
        <v>24</v>
      </c>
      <c r="D74" s="38" t="s">
        <v>25</v>
      </c>
      <c r="E74" s="209" t="s">
        <v>26</v>
      </c>
      <c r="F74" s="209"/>
      <c r="G74" s="209" t="s">
        <v>17</v>
      </c>
      <c r="H74" s="210"/>
      <c r="I74" s="19"/>
      <c r="J74" s="39" t="s">
        <v>41</v>
      </c>
      <c r="K74" s="40"/>
      <c r="L74" s="40"/>
      <c r="M74" s="41"/>
      <c r="N74" s="21"/>
      <c r="V74" s="48"/>
    </row>
    <row r="75" spans="1:22" ht="13.5" thickBot="1" x14ac:dyDescent="0.25">
      <c r="A75" s="207"/>
      <c r="B75" s="43"/>
      <c r="C75" s="43"/>
      <c r="D75" s="44"/>
      <c r="E75" s="43"/>
      <c r="F75" s="43"/>
      <c r="G75" s="211"/>
      <c r="H75" s="212"/>
      <c r="I75" s="213"/>
      <c r="J75" s="26" t="s">
        <v>0</v>
      </c>
      <c r="K75" s="26"/>
      <c r="L75" s="26"/>
      <c r="M75" s="53"/>
      <c r="N75" s="21"/>
      <c r="V75" s="48"/>
    </row>
    <row r="76" spans="1:22" ht="23.25" thickBot="1" x14ac:dyDescent="0.25">
      <c r="A76" s="207"/>
      <c r="B76" s="46" t="s">
        <v>32</v>
      </c>
      <c r="C76" s="46" t="s">
        <v>33</v>
      </c>
      <c r="D76" s="46" t="s">
        <v>34</v>
      </c>
      <c r="E76" s="214" t="s">
        <v>35</v>
      </c>
      <c r="F76" s="214"/>
      <c r="G76" s="215"/>
      <c r="H76" s="216"/>
      <c r="I76" s="217"/>
      <c r="J76" s="31" t="s">
        <v>1</v>
      </c>
      <c r="K76" s="47"/>
      <c r="L76" s="47"/>
      <c r="M76" s="54"/>
      <c r="N76" s="21"/>
      <c r="V76" s="48"/>
    </row>
    <row r="77" spans="1:22" ht="13.5" thickBot="1" x14ac:dyDescent="0.25">
      <c r="A77" s="208"/>
      <c r="B77" s="49"/>
      <c r="C77" s="49"/>
      <c r="D77" s="55"/>
      <c r="E77" s="51" t="s">
        <v>38</v>
      </c>
      <c r="F77" s="52"/>
      <c r="G77" s="218"/>
      <c r="H77" s="219"/>
      <c r="I77" s="220"/>
      <c r="J77" s="31" t="s">
        <v>40</v>
      </c>
      <c r="K77" s="47"/>
      <c r="L77" s="47"/>
      <c r="M77" s="54"/>
      <c r="N77" s="21"/>
      <c r="V77" s="48"/>
    </row>
    <row r="78" spans="1:22" ht="24" thickTop="1" thickBot="1" x14ac:dyDescent="0.25">
      <c r="A78" s="206">
        <f>A74+1</f>
        <v>16</v>
      </c>
      <c r="B78" s="38" t="s">
        <v>23</v>
      </c>
      <c r="C78" s="38" t="s">
        <v>24</v>
      </c>
      <c r="D78" s="38" t="s">
        <v>25</v>
      </c>
      <c r="E78" s="209" t="s">
        <v>26</v>
      </c>
      <c r="F78" s="209"/>
      <c r="G78" s="209" t="s">
        <v>17</v>
      </c>
      <c r="H78" s="210"/>
      <c r="I78" s="19"/>
      <c r="J78" s="39" t="s">
        <v>41</v>
      </c>
      <c r="K78" s="40"/>
      <c r="L78" s="40"/>
      <c r="M78" s="41"/>
      <c r="N78" s="21"/>
      <c r="V78" s="48"/>
    </row>
    <row r="79" spans="1:22" ht="13.5" thickBot="1" x14ac:dyDescent="0.25">
      <c r="A79" s="207"/>
      <c r="B79" s="43"/>
      <c r="C79" s="43"/>
      <c r="D79" s="44"/>
      <c r="E79" s="43"/>
      <c r="F79" s="43"/>
      <c r="G79" s="211"/>
      <c r="H79" s="212"/>
      <c r="I79" s="213"/>
      <c r="J79" s="26" t="s">
        <v>0</v>
      </c>
      <c r="K79" s="26"/>
      <c r="L79" s="26"/>
      <c r="M79" s="53"/>
      <c r="N79" s="21"/>
      <c r="V79" s="48"/>
    </row>
    <row r="80" spans="1:22" ht="23.25" thickBot="1" x14ac:dyDescent="0.25">
      <c r="A80" s="207"/>
      <c r="B80" s="46" t="s">
        <v>32</v>
      </c>
      <c r="C80" s="46" t="s">
        <v>33</v>
      </c>
      <c r="D80" s="46" t="s">
        <v>34</v>
      </c>
      <c r="E80" s="214" t="s">
        <v>35</v>
      </c>
      <c r="F80" s="214"/>
      <c r="G80" s="215"/>
      <c r="H80" s="216"/>
      <c r="I80" s="217"/>
      <c r="J80" s="31" t="s">
        <v>1</v>
      </c>
      <c r="K80" s="47"/>
      <c r="L80" s="47"/>
      <c r="M80" s="54"/>
      <c r="N80" s="21"/>
      <c r="V80" s="48"/>
    </row>
    <row r="81" spans="1:22" ht="13.5" thickBot="1" x14ac:dyDescent="0.25">
      <c r="A81" s="208"/>
      <c r="B81" s="49"/>
      <c r="C81" s="49"/>
      <c r="D81" s="55"/>
      <c r="E81" s="51" t="s">
        <v>38</v>
      </c>
      <c r="F81" s="52"/>
      <c r="G81" s="218"/>
      <c r="H81" s="219"/>
      <c r="I81" s="220"/>
      <c r="J81" s="31" t="s">
        <v>40</v>
      </c>
      <c r="K81" s="47"/>
      <c r="L81" s="47"/>
      <c r="M81" s="54"/>
      <c r="N81" s="21"/>
      <c r="V81" s="48"/>
    </row>
    <row r="82" spans="1:22" ht="24" thickTop="1" thickBot="1" x14ac:dyDescent="0.25">
      <c r="A82" s="206">
        <f>A78+1</f>
        <v>17</v>
      </c>
      <c r="B82" s="38" t="s">
        <v>23</v>
      </c>
      <c r="C82" s="38" t="s">
        <v>24</v>
      </c>
      <c r="D82" s="38" t="s">
        <v>25</v>
      </c>
      <c r="E82" s="209" t="s">
        <v>26</v>
      </c>
      <c r="F82" s="209"/>
      <c r="G82" s="209" t="s">
        <v>17</v>
      </c>
      <c r="H82" s="210"/>
      <c r="I82" s="19"/>
      <c r="J82" s="39" t="s">
        <v>41</v>
      </c>
      <c r="K82" s="40"/>
      <c r="L82" s="40"/>
      <c r="M82" s="41"/>
      <c r="N82" s="21"/>
      <c r="V82" s="48"/>
    </row>
    <row r="83" spans="1:22" ht="13.5" thickBot="1" x14ac:dyDescent="0.25">
      <c r="A83" s="207"/>
      <c r="B83" s="43"/>
      <c r="C83" s="43"/>
      <c r="D83" s="44"/>
      <c r="E83" s="43"/>
      <c r="F83" s="43"/>
      <c r="G83" s="211"/>
      <c r="H83" s="212"/>
      <c r="I83" s="213"/>
      <c r="J83" s="26" t="s">
        <v>0</v>
      </c>
      <c r="K83" s="26"/>
      <c r="L83" s="26"/>
      <c r="M83" s="53"/>
      <c r="N83" s="21"/>
      <c r="V83" s="48"/>
    </row>
    <row r="84" spans="1:22" ht="23.25" thickBot="1" x14ac:dyDescent="0.25">
      <c r="A84" s="207"/>
      <c r="B84" s="46" t="s">
        <v>32</v>
      </c>
      <c r="C84" s="46" t="s">
        <v>33</v>
      </c>
      <c r="D84" s="46" t="s">
        <v>34</v>
      </c>
      <c r="E84" s="214" t="s">
        <v>35</v>
      </c>
      <c r="F84" s="214"/>
      <c r="G84" s="215"/>
      <c r="H84" s="216"/>
      <c r="I84" s="217"/>
      <c r="J84" s="31" t="s">
        <v>1</v>
      </c>
      <c r="K84" s="47"/>
      <c r="L84" s="47"/>
      <c r="M84" s="54"/>
      <c r="N84" s="21"/>
      <c r="V84" s="48"/>
    </row>
    <row r="85" spans="1:22" ht="13.5" thickBot="1" x14ac:dyDescent="0.25">
      <c r="A85" s="208"/>
      <c r="B85" s="49"/>
      <c r="C85" s="49"/>
      <c r="D85" s="55"/>
      <c r="E85" s="51" t="s">
        <v>38</v>
      </c>
      <c r="F85" s="52"/>
      <c r="G85" s="218"/>
      <c r="H85" s="219"/>
      <c r="I85" s="220"/>
      <c r="J85" s="31" t="s">
        <v>40</v>
      </c>
      <c r="K85" s="47"/>
      <c r="L85" s="47"/>
      <c r="M85" s="54"/>
      <c r="N85" s="21"/>
      <c r="V85" s="48"/>
    </row>
    <row r="86" spans="1:22" ht="24" thickTop="1" thickBot="1" x14ac:dyDescent="0.25">
      <c r="A86" s="206">
        <f>A82+1</f>
        <v>18</v>
      </c>
      <c r="B86" s="38" t="s">
        <v>23</v>
      </c>
      <c r="C86" s="38" t="s">
        <v>24</v>
      </c>
      <c r="D86" s="38" t="s">
        <v>25</v>
      </c>
      <c r="E86" s="209" t="s">
        <v>26</v>
      </c>
      <c r="F86" s="209"/>
      <c r="G86" s="209" t="s">
        <v>17</v>
      </c>
      <c r="H86" s="210"/>
      <c r="I86" s="19"/>
      <c r="J86" s="39" t="s">
        <v>41</v>
      </c>
      <c r="K86" s="40"/>
      <c r="L86" s="40"/>
      <c r="M86" s="41"/>
      <c r="N86" s="21"/>
      <c r="V86" s="48"/>
    </row>
    <row r="87" spans="1:22" ht="13.5" thickBot="1" x14ac:dyDescent="0.25">
      <c r="A87" s="207"/>
      <c r="B87" s="43"/>
      <c r="C87" s="43"/>
      <c r="D87" s="44"/>
      <c r="E87" s="43"/>
      <c r="F87" s="43"/>
      <c r="G87" s="211"/>
      <c r="H87" s="212"/>
      <c r="I87" s="213"/>
      <c r="J87" s="26" t="s">
        <v>0</v>
      </c>
      <c r="K87" s="26"/>
      <c r="L87" s="26"/>
      <c r="M87" s="53"/>
      <c r="N87" s="21"/>
      <c r="V87" s="48"/>
    </row>
    <row r="88" spans="1:22" ht="23.25" thickBot="1" x14ac:dyDescent="0.25">
      <c r="A88" s="207"/>
      <c r="B88" s="46" t="s">
        <v>32</v>
      </c>
      <c r="C88" s="46" t="s">
        <v>33</v>
      </c>
      <c r="D88" s="46" t="s">
        <v>34</v>
      </c>
      <c r="E88" s="214" t="s">
        <v>35</v>
      </c>
      <c r="F88" s="214"/>
      <c r="G88" s="215"/>
      <c r="H88" s="216"/>
      <c r="I88" s="217"/>
      <c r="J88" s="31" t="s">
        <v>1</v>
      </c>
      <c r="K88" s="47"/>
      <c r="L88" s="47"/>
      <c r="M88" s="54"/>
      <c r="N88" s="21"/>
      <c r="V88" s="48"/>
    </row>
    <row r="89" spans="1:22" ht="13.5" thickBot="1" x14ac:dyDescent="0.25">
      <c r="A89" s="208"/>
      <c r="B89" s="49"/>
      <c r="C89" s="49"/>
      <c r="D89" s="55"/>
      <c r="E89" s="51" t="s">
        <v>38</v>
      </c>
      <c r="F89" s="52"/>
      <c r="G89" s="218"/>
      <c r="H89" s="219"/>
      <c r="I89" s="220"/>
      <c r="J89" s="31" t="s">
        <v>40</v>
      </c>
      <c r="K89" s="47"/>
      <c r="L89" s="47"/>
      <c r="M89" s="54"/>
      <c r="N89" s="21"/>
      <c r="V89" s="48"/>
    </row>
    <row r="90" spans="1:22" ht="24" thickTop="1" thickBot="1" x14ac:dyDescent="0.25">
      <c r="A90" s="206">
        <f>A86+1</f>
        <v>19</v>
      </c>
      <c r="B90" s="38" t="s">
        <v>23</v>
      </c>
      <c r="C90" s="38" t="s">
        <v>24</v>
      </c>
      <c r="D90" s="38" t="s">
        <v>25</v>
      </c>
      <c r="E90" s="209" t="s">
        <v>26</v>
      </c>
      <c r="F90" s="209"/>
      <c r="G90" s="209" t="s">
        <v>17</v>
      </c>
      <c r="H90" s="210"/>
      <c r="I90" s="19"/>
      <c r="J90" s="39" t="s">
        <v>41</v>
      </c>
      <c r="K90" s="40"/>
      <c r="L90" s="40"/>
      <c r="M90" s="41"/>
      <c r="N90" s="21"/>
      <c r="V90" s="48"/>
    </row>
    <row r="91" spans="1:22" ht="13.5" thickBot="1" x14ac:dyDescent="0.25">
      <c r="A91" s="207"/>
      <c r="B91" s="43"/>
      <c r="C91" s="43"/>
      <c r="D91" s="44"/>
      <c r="E91" s="43"/>
      <c r="F91" s="43"/>
      <c r="G91" s="211"/>
      <c r="H91" s="212"/>
      <c r="I91" s="213"/>
      <c r="J91" s="26" t="s">
        <v>0</v>
      </c>
      <c r="K91" s="26"/>
      <c r="L91" s="26"/>
      <c r="M91" s="53"/>
      <c r="N91" s="21"/>
      <c r="V91" s="48"/>
    </row>
    <row r="92" spans="1:22" ht="23.25" thickBot="1" x14ac:dyDescent="0.25">
      <c r="A92" s="207"/>
      <c r="B92" s="46" t="s">
        <v>32</v>
      </c>
      <c r="C92" s="46" t="s">
        <v>33</v>
      </c>
      <c r="D92" s="46" t="s">
        <v>34</v>
      </c>
      <c r="E92" s="214" t="s">
        <v>35</v>
      </c>
      <c r="F92" s="214"/>
      <c r="G92" s="215"/>
      <c r="H92" s="216"/>
      <c r="I92" s="217"/>
      <c r="J92" s="31" t="s">
        <v>1</v>
      </c>
      <c r="K92" s="47"/>
      <c r="L92" s="47"/>
      <c r="M92" s="54"/>
      <c r="N92" s="21"/>
      <c r="V92" s="48"/>
    </row>
    <row r="93" spans="1:22" ht="13.5" thickBot="1" x14ac:dyDescent="0.25">
      <c r="A93" s="208"/>
      <c r="B93" s="49"/>
      <c r="C93" s="49"/>
      <c r="D93" s="55"/>
      <c r="E93" s="51" t="s">
        <v>38</v>
      </c>
      <c r="F93" s="52"/>
      <c r="G93" s="218"/>
      <c r="H93" s="219"/>
      <c r="I93" s="220"/>
      <c r="J93" s="31" t="s">
        <v>40</v>
      </c>
      <c r="K93" s="47"/>
      <c r="L93" s="47"/>
      <c r="M93" s="54"/>
      <c r="N93" s="21"/>
      <c r="V93" s="48"/>
    </row>
    <row r="94" spans="1:22" ht="24" thickTop="1" thickBot="1" x14ac:dyDescent="0.25">
      <c r="A94" s="206">
        <f>A90+1</f>
        <v>20</v>
      </c>
      <c r="B94" s="38" t="s">
        <v>23</v>
      </c>
      <c r="C94" s="38" t="s">
        <v>24</v>
      </c>
      <c r="D94" s="38" t="s">
        <v>25</v>
      </c>
      <c r="E94" s="209" t="s">
        <v>26</v>
      </c>
      <c r="F94" s="209"/>
      <c r="G94" s="209" t="s">
        <v>17</v>
      </c>
      <c r="H94" s="210"/>
      <c r="I94" s="19"/>
      <c r="J94" s="39" t="s">
        <v>41</v>
      </c>
      <c r="K94" s="40"/>
      <c r="L94" s="40"/>
      <c r="M94" s="41"/>
      <c r="N94" s="21"/>
      <c r="V94" s="48"/>
    </row>
    <row r="95" spans="1:22" ht="13.5" thickBot="1" x14ac:dyDescent="0.25">
      <c r="A95" s="207"/>
      <c r="B95" s="43"/>
      <c r="C95" s="43"/>
      <c r="D95" s="44"/>
      <c r="E95" s="43"/>
      <c r="F95" s="43"/>
      <c r="G95" s="211"/>
      <c r="H95" s="212"/>
      <c r="I95" s="213"/>
      <c r="J95" s="26" t="s">
        <v>0</v>
      </c>
      <c r="K95" s="26"/>
      <c r="L95" s="26"/>
      <c r="M95" s="53"/>
      <c r="N95" s="21"/>
      <c r="V95" s="48"/>
    </row>
    <row r="96" spans="1:22" ht="23.25" thickBot="1" x14ac:dyDescent="0.25">
      <c r="A96" s="207"/>
      <c r="B96" s="46" t="s">
        <v>32</v>
      </c>
      <c r="C96" s="46" t="s">
        <v>33</v>
      </c>
      <c r="D96" s="46" t="s">
        <v>34</v>
      </c>
      <c r="E96" s="214" t="s">
        <v>35</v>
      </c>
      <c r="F96" s="214"/>
      <c r="G96" s="215"/>
      <c r="H96" s="216"/>
      <c r="I96" s="217"/>
      <c r="J96" s="31" t="s">
        <v>1</v>
      </c>
      <c r="K96" s="47"/>
      <c r="L96" s="47"/>
      <c r="M96" s="54"/>
      <c r="N96" s="21"/>
      <c r="V96" s="48"/>
    </row>
    <row r="97" spans="1:22" ht="13.5" thickBot="1" x14ac:dyDescent="0.25">
      <c r="A97" s="208"/>
      <c r="B97" s="49"/>
      <c r="C97" s="49"/>
      <c r="D97" s="55"/>
      <c r="E97" s="51" t="s">
        <v>38</v>
      </c>
      <c r="F97" s="52"/>
      <c r="G97" s="218"/>
      <c r="H97" s="219"/>
      <c r="I97" s="220"/>
      <c r="J97" s="31" t="s">
        <v>40</v>
      </c>
      <c r="K97" s="47"/>
      <c r="L97" s="47"/>
      <c r="M97" s="54"/>
      <c r="N97" s="21"/>
      <c r="V97" s="48"/>
    </row>
    <row r="98" spans="1:22" ht="24" thickTop="1" thickBot="1" x14ac:dyDescent="0.25">
      <c r="A98" s="206">
        <f>A94+1</f>
        <v>21</v>
      </c>
      <c r="B98" s="38" t="s">
        <v>23</v>
      </c>
      <c r="C98" s="38" t="s">
        <v>24</v>
      </c>
      <c r="D98" s="38" t="s">
        <v>25</v>
      </c>
      <c r="E98" s="209" t="s">
        <v>26</v>
      </c>
      <c r="F98" s="209"/>
      <c r="G98" s="209" t="s">
        <v>17</v>
      </c>
      <c r="H98" s="210"/>
      <c r="I98" s="19"/>
      <c r="J98" s="39" t="s">
        <v>41</v>
      </c>
      <c r="K98" s="40"/>
      <c r="L98" s="40"/>
      <c r="M98" s="41"/>
      <c r="N98" s="21"/>
      <c r="V98" s="48"/>
    </row>
    <row r="99" spans="1:22" ht="13.5" thickBot="1" x14ac:dyDescent="0.25">
      <c r="A99" s="207"/>
      <c r="B99" s="43"/>
      <c r="C99" s="43"/>
      <c r="D99" s="44"/>
      <c r="E99" s="43"/>
      <c r="F99" s="43"/>
      <c r="G99" s="211"/>
      <c r="H99" s="212"/>
      <c r="I99" s="213"/>
      <c r="J99" s="26" t="s">
        <v>0</v>
      </c>
      <c r="K99" s="26"/>
      <c r="L99" s="26"/>
      <c r="M99" s="53"/>
      <c r="N99" s="21"/>
      <c r="V99" s="48"/>
    </row>
    <row r="100" spans="1:22" ht="23.25" thickBot="1" x14ac:dyDescent="0.25">
      <c r="A100" s="207"/>
      <c r="B100" s="46" t="s">
        <v>32</v>
      </c>
      <c r="C100" s="46" t="s">
        <v>33</v>
      </c>
      <c r="D100" s="46" t="s">
        <v>34</v>
      </c>
      <c r="E100" s="214" t="s">
        <v>35</v>
      </c>
      <c r="F100" s="214"/>
      <c r="G100" s="215"/>
      <c r="H100" s="216"/>
      <c r="I100" s="217"/>
      <c r="J100" s="31" t="s">
        <v>1</v>
      </c>
      <c r="K100" s="47"/>
      <c r="L100" s="47"/>
      <c r="M100" s="54"/>
      <c r="N100" s="21"/>
      <c r="V100" s="48"/>
    </row>
    <row r="101" spans="1:22" ht="13.5" thickBot="1" x14ac:dyDescent="0.25">
      <c r="A101" s="208"/>
      <c r="B101" s="49"/>
      <c r="C101" s="49"/>
      <c r="D101" s="55"/>
      <c r="E101" s="51" t="s">
        <v>38</v>
      </c>
      <c r="F101" s="52"/>
      <c r="G101" s="218"/>
      <c r="H101" s="219"/>
      <c r="I101" s="220"/>
      <c r="J101" s="31" t="s">
        <v>40</v>
      </c>
      <c r="K101" s="47"/>
      <c r="L101" s="47"/>
      <c r="M101" s="54"/>
      <c r="N101" s="21"/>
      <c r="V101" s="48"/>
    </row>
    <row r="102" spans="1:22" ht="24" thickTop="1" thickBot="1" x14ac:dyDescent="0.25">
      <c r="A102" s="206">
        <f>A98+1</f>
        <v>22</v>
      </c>
      <c r="B102" s="38" t="s">
        <v>23</v>
      </c>
      <c r="C102" s="38" t="s">
        <v>24</v>
      </c>
      <c r="D102" s="38" t="s">
        <v>25</v>
      </c>
      <c r="E102" s="209" t="s">
        <v>26</v>
      </c>
      <c r="F102" s="209"/>
      <c r="G102" s="209" t="s">
        <v>17</v>
      </c>
      <c r="H102" s="210"/>
      <c r="I102" s="19"/>
      <c r="J102" s="39" t="s">
        <v>41</v>
      </c>
      <c r="K102" s="40"/>
      <c r="L102" s="40"/>
      <c r="M102" s="41"/>
      <c r="N102" s="21"/>
      <c r="V102" s="48"/>
    </row>
    <row r="103" spans="1:22" ht="13.5" thickBot="1" x14ac:dyDescent="0.25">
      <c r="A103" s="207"/>
      <c r="B103" s="43"/>
      <c r="C103" s="43"/>
      <c r="D103" s="44"/>
      <c r="E103" s="43"/>
      <c r="F103" s="43"/>
      <c r="G103" s="211"/>
      <c r="H103" s="212"/>
      <c r="I103" s="213"/>
      <c r="J103" s="26" t="s">
        <v>0</v>
      </c>
      <c r="K103" s="26"/>
      <c r="L103" s="26"/>
      <c r="M103" s="53"/>
      <c r="N103" s="21"/>
      <c r="V103" s="48"/>
    </row>
    <row r="104" spans="1:22" ht="23.25" thickBot="1" x14ac:dyDescent="0.25">
      <c r="A104" s="207"/>
      <c r="B104" s="46" t="s">
        <v>32</v>
      </c>
      <c r="C104" s="46" t="s">
        <v>33</v>
      </c>
      <c r="D104" s="46" t="s">
        <v>34</v>
      </c>
      <c r="E104" s="214" t="s">
        <v>35</v>
      </c>
      <c r="F104" s="214"/>
      <c r="G104" s="215"/>
      <c r="H104" s="216"/>
      <c r="I104" s="217"/>
      <c r="J104" s="31" t="s">
        <v>1</v>
      </c>
      <c r="K104" s="47"/>
      <c r="L104" s="47"/>
      <c r="M104" s="54"/>
      <c r="N104" s="21"/>
      <c r="V104" s="48"/>
    </row>
    <row r="105" spans="1:22" ht="13.5" thickBot="1" x14ac:dyDescent="0.25">
      <c r="A105" s="208"/>
      <c r="B105" s="49"/>
      <c r="C105" s="49"/>
      <c r="D105" s="55"/>
      <c r="E105" s="51" t="s">
        <v>38</v>
      </c>
      <c r="F105" s="52"/>
      <c r="G105" s="218"/>
      <c r="H105" s="219"/>
      <c r="I105" s="220"/>
      <c r="J105" s="31" t="s">
        <v>40</v>
      </c>
      <c r="K105" s="47"/>
      <c r="L105" s="47"/>
      <c r="M105" s="54"/>
      <c r="N105" s="21"/>
      <c r="V105" s="48"/>
    </row>
    <row r="106" spans="1:22" ht="24" thickTop="1" thickBot="1" x14ac:dyDescent="0.25">
      <c r="A106" s="206">
        <f>A102+1</f>
        <v>23</v>
      </c>
      <c r="B106" s="38" t="s">
        <v>23</v>
      </c>
      <c r="C106" s="38" t="s">
        <v>24</v>
      </c>
      <c r="D106" s="38" t="s">
        <v>25</v>
      </c>
      <c r="E106" s="209" t="s">
        <v>26</v>
      </c>
      <c r="F106" s="209"/>
      <c r="G106" s="209" t="s">
        <v>17</v>
      </c>
      <c r="H106" s="210"/>
      <c r="I106" s="19"/>
      <c r="J106" s="39" t="s">
        <v>41</v>
      </c>
      <c r="K106" s="40"/>
      <c r="L106" s="40"/>
      <c r="M106" s="41"/>
      <c r="N106" s="21"/>
      <c r="V106" s="48"/>
    </row>
    <row r="107" spans="1:22" ht="13.5" thickBot="1" x14ac:dyDescent="0.25">
      <c r="A107" s="207"/>
      <c r="B107" s="43"/>
      <c r="C107" s="43"/>
      <c r="D107" s="44"/>
      <c r="E107" s="43"/>
      <c r="F107" s="43"/>
      <c r="G107" s="211"/>
      <c r="H107" s="212"/>
      <c r="I107" s="213"/>
      <c r="J107" s="26" t="s">
        <v>0</v>
      </c>
      <c r="K107" s="26"/>
      <c r="L107" s="26"/>
      <c r="M107" s="53"/>
      <c r="N107" s="21"/>
      <c r="V107" s="48"/>
    </row>
    <row r="108" spans="1:22" ht="23.25" thickBot="1" x14ac:dyDescent="0.25">
      <c r="A108" s="207"/>
      <c r="B108" s="46" t="s">
        <v>32</v>
      </c>
      <c r="C108" s="46" t="s">
        <v>33</v>
      </c>
      <c r="D108" s="46" t="s">
        <v>34</v>
      </c>
      <c r="E108" s="214" t="s">
        <v>35</v>
      </c>
      <c r="F108" s="214"/>
      <c r="G108" s="215"/>
      <c r="H108" s="216"/>
      <c r="I108" s="217"/>
      <c r="J108" s="31" t="s">
        <v>1</v>
      </c>
      <c r="K108" s="47"/>
      <c r="L108" s="47"/>
      <c r="M108" s="54"/>
      <c r="N108" s="21"/>
      <c r="V108" s="48"/>
    </row>
    <row r="109" spans="1:22" ht="13.5" thickBot="1" x14ac:dyDescent="0.25">
      <c r="A109" s="208"/>
      <c r="B109" s="49"/>
      <c r="C109" s="49"/>
      <c r="D109" s="55"/>
      <c r="E109" s="51" t="s">
        <v>38</v>
      </c>
      <c r="F109" s="52"/>
      <c r="G109" s="218"/>
      <c r="H109" s="219"/>
      <c r="I109" s="220"/>
      <c r="J109" s="31" t="s">
        <v>40</v>
      </c>
      <c r="K109" s="47"/>
      <c r="L109" s="47"/>
      <c r="M109" s="54"/>
      <c r="N109" s="21"/>
      <c r="V109" s="48"/>
    </row>
    <row r="110" spans="1:22" ht="24" thickTop="1" thickBot="1" x14ac:dyDescent="0.25">
      <c r="A110" s="206">
        <f>A106+1</f>
        <v>24</v>
      </c>
      <c r="B110" s="38" t="s">
        <v>23</v>
      </c>
      <c r="C110" s="38" t="s">
        <v>24</v>
      </c>
      <c r="D110" s="38" t="s">
        <v>25</v>
      </c>
      <c r="E110" s="209" t="s">
        <v>26</v>
      </c>
      <c r="F110" s="209"/>
      <c r="G110" s="209" t="s">
        <v>17</v>
      </c>
      <c r="H110" s="210"/>
      <c r="I110" s="19"/>
      <c r="J110" s="39" t="s">
        <v>41</v>
      </c>
      <c r="K110" s="40"/>
      <c r="L110" s="40"/>
      <c r="M110" s="41"/>
      <c r="N110" s="21"/>
      <c r="V110" s="48"/>
    </row>
    <row r="111" spans="1:22" ht="13.5" thickBot="1" x14ac:dyDescent="0.25">
      <c r="A111" s="207"/>
      <c r="B111" s="43"/>
      <c r="C111" s="43"/>
      <c r="D111" s="44"/>
      <c r="E111" s="43"/>
      <c r="F111" s="43"/>
      <c r="G111" s="211"/>
      <c r="H111" s="212"/>
      <c r="I111" s="213"/>
      <c r="J111" s="26" t="s">
        <v>0</v>
      </c>
      <c r="K111" s="26"/>
      <c r="L111" s="26"/>
      <c r="M111" s="53"/>
      <c r="N111" s="21"/>
      <c r="V111" s="48"/>
    </row>
    <row r="112" spans="1:22" ht="23.25" thickBot="1" x14ac:dyDescent="0.25">
      <c r="A112" s="207"/>
      <c r="B112" s="46" t="s">
        <v>32</v>
      </c>
      <c r="C112" s="46" t="s">
        <v>33</v>
      </c>
      <c r="D112" s="46" t="s">
        <v>34</v>
      </c>
      <c r="E112" s="214" t="s">
        <v>35</v>
      </c>
      <c r="F112" s="214"/>
      <c r="G112" s="215"/>
      <c r="H112" s="216"/>
      <c r="I112" s="217"/>
      <c r="J112" s="31" t="s">
        <v>1</v>
      </c>
      <c r="K112" s="47"/>
      <c r="L112" s="47"/>
      <c r="M112" s="54"/>
      <c r="N112" s="21"/>
      <c r="V112" s="48"/>
    </row>
    <row r="113" spans="1:22" ht="13.5" thickBot="1" x14ac:dyDescent="0.25">
      <c r="A113" s="208"/>
      <c r="B113" s="49"/>
      <c r="C113" s="49"/>
      <c r="D113" s="55"/>
      <c r="E113" s="51" t="s">
        <v>38</v>
      </c>
      <c r="F113" s="52"/>
      <c r="G113" s="218"/>
      <c r="H113" s="219"/>
      <c r="I113" s="220"/>
      <c r="J113" s="31" t="s">
        <v>40</v>
      </c>
      <c r="K113" s="47"/>
      <c r="L113" s="47"/>
      <c r="M113" s="54"/>
      <c r="N113" s="21"/>
      <c r="V113" s="48"/>
    </row>
    <row r="114" spans="1:22" ht="24" thickTop="1" thickBot="1" x14ac:dyDescent="0.25">
      <c r="A114" s="206">
        <f>A110+1</f>
        <v>25</v>
      </c>
      <c r="B114" s="38" t="s">
        <v>23</v>
      </c>
      <c r="C114" s="38" t="s">
        <v>24</v>
      </c>
      <c r="D114" s="38" t="s">
        <v>25</v>
      </c>
      <c r="E114" s="209" t="s">
        <v>26</v>
      </c>
      <c r="F114" s="209"/>
      <c r="G114" s="209" t="s">
        <v>17</v>
      </c>
      <c r="H114" s="210"/>
      <c r="I114" s="19"/>
      <c r="J114" s="39" t="s">
        <v>41</v>
      </c>
      <c r="K114" s="40"/>
      <c r="L114" s="40"/>
      <c r="M114" s="41"/>
      <c r="N114" s="21"/>
      <c r="V114" s="48"/>
    </row>
    <row r="115" spans="1:22" ht="13.5" thickBot="1" x14ac:dyDescent="0.25">
      <c r="A115" s="207"/>
      <c r="B115" s="43"/>
      <c r="C115" s="43"/>
      <c r="D115" s="44"/>
      <c r="E115" s="43"/>
      <c r="F115" s="43"/>
      <c r="G115" s="211"/>
      <c r="H115" s="212"/>
      <c r="I115" s="213"/>
      <c r="J115" s="26" t="s">
        <v>0</v>
      </c>
      <c r="K115" s="26"/>
      <c r="L115" s="26"/>
      <c r="M115" s="53"/>
      <c r="N115" s="21"/>
      <c r="V115" s="48"/>
    </row>
    <row r="116" spans="1:22" ht="23.25" thickBot="1" x14ac:dyDescent="0.25">
      <c r="A116" s="207"/>
      <c r="B116" s="46" t="s">
        <v>32</v>
      </c>
      <c r="C116" s="46" t="s">
        <v>33</v>
      </c>
      <c r="D116" s="46" t="s">
        <v>34</v>
      </c>
      <c r="E116" s="214" t="s">
        <v>35</v>
      </c>
      <c r="F116" s="214"/>
      <c r="G116" s="215"/>
      <c r="H116" s="216"/>
      <c r="I116" s="217"/>
      <c r="J116" s="31" t="s">
        <v>1</v>
      </c>
      <c r="K116" s="47"/>
      <c r="L116" s="47"/>
      <c r="M116" s="54"/>
      <c r="N116" s="21"/>
      <c r="V116" s="48"/>
    </row>
    <row r="117" spans="1:22" ht="13.5" thickBot="1" x14ac:dyDescent="0.25">
      <c r="A117" s="208"/>
      <c r="B117" s="49"/>
      <c r="C117" s="49"/>
      <c r="D117" s="55"/>
      <c r="E117" s="51" t="s">
        <v>38</v>
      </c>
      <c r="F117" s="52"/>
      <c r="G117" s="218"/>
      <c r="H117" s="219"/>
      <c r="I117" s="220"/>
      <c r="J117" s="31" t="s">
        <v>40</v>
      </c>
      <c r="K117" s="47"/>
      <c r="L117" s="47"/>
      <c r="M117" s="54"/>
      <c r="N117" s="21"/>
      <c r="V117" s="48"/>
    </row>
    <row r="118" spans="1:22" ht="24" thickTop="1" thickBot="1" x14ac:dyDescent="0.25">
      <c r="A118" s="206">
        <f>A114+1</f>
        <v>26</v>
      </c>
      <c r="B118" s="38" t="s">
        <v>23</v>
      </c>
      <c r="C118" s="38" t="s">
        <v>24</v>
      </c>
      <c r="D118" s="38" t="s">
        <v>25</v>
      </c>
      <c r="E118" s="209" t="s">
        <v>26</v>
      </c>
      <c r="F118" s="209"/>
      <c r="G118" s="209" t="s">
        <v>17</v>
      </c>
      <c r="H118" s="210"/>
      <c r="I118" s="19"/>
      <c r="J118" s="39" t="s">
        <v>41</v>
      </c>
      <c r="K118" s="40"/>
      <c r="L118" s="40"/>
      <c r="M118" s="41"/>
      <c r="N118" s="21"/>
      <c r="V118" s="48"/>
    </row>
    <row r="119" spans="1:22" ht="13.5" thickBot="1" x14ac:dyDescent="0.25">
      <c r="A119" s="207"/>
      <c r="B119" s="43"/>
      <c r="C119" s="43"/>
      <c r="D119" s="44"/>
      <c r="E119" s="43"/>
      <c r="F119" s="43"/>
      <c r="G119" s="211"/>
      <c r="H119" s="212"/>
      <c r="I119" s="213"/>
      <c r="J119" s="26" t="s">
        <v>0</v>
      </c>
      <c r="K119" s="26"/>
      <c r="L119" s="26"/>
      <c r="M119" s="53"/>
      <c r="N119" s="21"/>
      <c r="V119" s="48"/>
    </row>
    <row r="120" spans="1:22" ht="23.25" thickBot="1" x14ac:dyDescent="0.25">
      <c r="A120" s="207"/>
      <c r="B120" s="46" t="s">
        <v>32</v>
      </c>
      <c r="C120" s="46" t="s">
        <v>33</v>
      </c>
      <c r="D120" s="46" t="s">
        <v>34</v>
      </c>
      <c r="E120" s="214" t="s">
        <v>35</v>
      </c>
      <c r="F120" s="214"/>
      <c r="G120" s="215"/>
      <c r="H120" s="216"/>
      <c r="I120" s="217"/>
      <c r="J120" s="31" t="s">
        <v>1</v>
      </c>
      <c r="K120" s="47"/>
      <c r="L120" s="47"/>
      <c r="M120" s="54"/>
      <c r="N120" s="21"/>
      <c r="V120" s="48"/>
    </row>
    <row r="121" spans="1:22" ht="13.5" thickBot="1" x14ac:dyDescent="0.25">
      <c r="A121" s="208"/>
      <c r="B121" s="49"/>
      <c r="C121" s="49"/>
      <c r="D121" s="55"/>
      <c r="E121" s="51" t="s">
        <v>38</v>
      </c>
      <c r="F121" s="52"/>
      <c r="G121" s="218"/>
      <c r="H121" s="219"/>
      <c r="I121" s="220"/>
      <c r="J121" s="31" t="s">
        <v>40</v>
      </c>
      <c r="K121" s="47"/>
      <c r="L121" s="47"/>
      <c r="M121" s="54"/>
      <c r="N121" s="21"/>
      <c r="V121" s="48"/>
    </row>
    <row r="122" spans="1:22" ht="24" thickTop="1" thickBot="1" x14ac:dyDescent="0.25">
      <c r="A122" s="206">
        <f>A118+1</f>
        <v>27</v>
      </c>
      <c r="B122" s="38" t="s">
        <v>23</v>
      </c>
      <c r="C122" s="38" t="s">
        <v>24</v>
      </c>
      <c r="D122" s="38" t="s">
        <v>25</v>
      </c>
      <c r="E122" s="209" t="s">
        <v>26</v>
      </c>
      <c r="F122" s="209"/>
      <c r="G122" s="209" t="s">
        <v>17</v>
      </c>
      <c r="H122" s="210"/>
      <c r="I122" s="19"/>
      <c r="J122" s="39" t="s">
        <v>41</v>
      </c>
      <c r="K122" s="40"/>
      <c r="L122" s="40"/>
      <c r="M122" s="41"/>
      <c r="N122" s="21"/>
      <c r="V122" s="48"/>
    </row>
    <row r="123" spans="1:22" ht="13.5" thickBot="1" x14ac:dyDescent="0.25">
      <c r="A123" s="207"/>
      <c r="B123" s="43"/>
      <c r="C123" s="43"/>
      <c r="D123" s="44"/>
      <c r="E123" s="43"/>
      <c r="F123" s="43"/>
      <c r="G123" s="211"/>
      <c r="H123" s="212"/>
      <c r="I123" s="213"/>
      <c r="J123" s="26" t="s">
        <v>0</v>
      </c>
      <c r="K123" s="26"/>
      <c r="L123" s="26"/>
      <c r="M123" s="53"/>
      <c r="N123" s="21"/>
      <c r="V123" s="48"/>
    </row>
    <row r="124" spans="1:22" ht="23.25" thickBot="1" x14ac:dyDescent="0.25">
      <c r="A124" s="207"/>
      <c r="B124" s="46" t="s">
        <v>32</v>
      </c>
      <c r="C124" s="46" t="s">
        <v>33</v>
      </c>
      <c r="D124" s="46" t="s">
        <v>34</v>
      </c>
      <c r="E124" s="214" t="s">
        <v>35</v>
      </c>
      <c r="F124" s="214"/>
      <c r="G124" s="215"/>
      <c r="H124" s="216"/>
      <c r="I124" s="217"/>
      <c r="J124" s="31" t="s">
        <v>1</v>
      </c>
      <c r="K124" s="47"/>
      <c r="L124" s="47"/>
      <c r="M124" s="54"/>
      <c r="N124" s="21"/>
      <c r="V124" s="48"/>
    </row>
    <row r="125" spans="1:22" ht="13.5" thickBot="1" x14ac:dyDescent="0.25">
      <c r="A125" s="208"/>
      <c r="B125" s="49"/>
      <c r="C125" s="49"/>
      <c r="D125" s="55"/>
      <c r="E125" s="51" t="s">
        <v>38</v>
      </c>
      <c r="F125" s="52"/>
      <c r="G125" s="218"/>
      <c r="H125" s="219"/>
      <c r="I125" s="220"/>
      <c r="J125" s="31" t="s">
        <v>40</v>
      </c>
      <c r="K125" s="47"/>
      <c r="L125" s="47"/>
      <c r="M125" s="54"/>
      <c r="N125" s="21"/>
      <c r="V125" s="48"/>
    </row>
    <row r="126" spans="1:22" ht="24" thickTop="1" thickBot="1" x14ac:dyDescent="0.25">
      <c r="A126" s="206">
        <f>A122+1</f>
        <v>28</v>
      </c>
      <c r="B126" s="38" t="s">
        <v>23</v>
      </c>
      <c r="C126" s="38" t="s">
        <v>24</v>
      </c>
      <c r="D126" s="38" t="s">
        <v>25</v>
      </c>
      <c r="E126" s="209" t="s">
        <v>26</v>
      </c>
      <c r="F126" s="209"/>
      <c r="G126" s="209" t="s">
        <v>17</v>
      </c>
      <c r="H126" s="210"/>
      <c r="I126" s="19"/>
      <c r="J126" s="39" t="s">
        <v>41</v>
      </c>
      <c r="K126" s="40"/>
      <c r="L126" s="40"/>
      <c r="M126" s="41"/>
      <c r="N126" s="21"/>
      <c r="V126" s="48"/>
    </row>
    <row r="127" spans="1:22" ht="13.5" thickBot="1" x14ac:dyDescent="0.25">
      <c r="A127" s="207"/>
      <c r="B127" s="43"/>
      <c r="C127" s="43"/>
      <c r="D127" s="44"/>
      <c r="E127" s="43"/>
      <c r="F127" s="43"/>
      <c r="G127" s="211"/>
      <c r="H127" s="212"/>
      <c r="I127" s="213"/>
      <c r="J127" s="26" t="s">
        <v>0</v>
      </c>
      <c r="K127" s="26"/>
      <c r="L127" s="26"/>
      <c r="M127" s="53"/>
      <c r="N127" s="21"/>
      <c r="V127" s="48"/>
    </row>
    <row r="128" spans="1:22" ht="23.25" thickBot="1" x14ac:dyDescent="0.25">
      <c r="A128" s="207"/>
      <c r="B128" s="46" t="s">
        <v>32</v>
      </c>
      <c r="C128" s="46" t="s">
        <v>33</v>
      </c>
      <c r="D128" s="46" t="s">
        <v>34</v>
      </c>
      <c r="E128" s="214" t="s">
        <v>35</v>
      </c>
      <c r="F128" s="214"/>
      <c r="G128" s="215"/>
      <c r="H128" s="216"/>
      <c r="I128" s="217"/>
      <c r="J128" s="31" t="s">
        <v>1</v>
      </c>
      <c r="K128" s="47"/>
      <c r="L128" s="47"/>
      <c r="M128" s="54"/>
      <c r="N128" s="21"/>
      <c r="V128" s="48"/>
    </row>
    <row r="129" spans="1:22" ht="13.5" thickBot="1" x14ac:dyDescent="0.25">
      <c r="A129" s="208"/>
      <c r="B129" s="49"/>
      <c r="C129" s="49"/>
      <c r="D129" s="55"/>
      <c r="E129" s="51" t="s">
        <v>38</v>
      </c>
      <c r="F129" s="52"/>
      <c r="G129" s="218"/>
      <c r="H129" s="219"/>
      <c r="I129" s="220"/>
      <c r="J129" s="31" t="s">
        <v>40</v>
      </c>
      <c r="K129" s="47"/>
      <c r="L129" s="47"/>
      <c r="M129" s="54"/>
      <c r="N129" s="21"/>
      <c r="V129" s="48"/>
    </row>
    <row r="130" spans="1:22" ht="24" thickTop="1" thickBot="1" x14ac:dyDescent="0.25">
      <c r="A130" s="206">
        <f>A126+1</f>
        <v>29</v>
      </c>
      <c r="B130" s="38" t="s">
        <v>23</v>
      </c>
      <c r="C130" s="38" t="s">
        <v>24</v>
      </c>
      <c r="D130" s="38" t="s">
        <v>25</v>
      </c>
      <c r="E130" s="209" t="s">
        <v>26</v>
      </c>
      <c r="F130" s="209"/>
      <c r="G130" s="209" t="s">
        <v>17</v>
      </c>
      <c r="H130" s="210"/>
      <c r="I130" s="19"/>
      <c r="J130" s="39" t="s">
        <v>41</v>
      </c>
      <c r="K130" s="40"/>
      <c r="L130" s="40"/>
      <c r="M130" s="41"/>
      <c r="N130" s="21"/>
      <c r="V130" s="48"/>
    </row>
    <row r="131" spans="1:22" ht="13.5" thickBot="1" x14ac:dyDescent="0.25">
      <c r="A131" s="207"/>
      <c r="B131" s="43"/>
      <c r="C131" s="43"/>
      <c r="D131" s="44"/>
      <c r="E131" s="43"/>
      <c r="F131" s="43"/>
      <c r="G131" s="211"/>
      <c r="H131" s="212"/>
      <c r="I131" s="213"/>
      <c r="J131" s="26" t="s">
        <v>0</v>
      </c>
      <c r="K131" s="26"/>
      <c r="L131" s="26"/>
      <c r="M131" s="53"/>
      <c r="N131" s="21"/>
      <c r="V131" s="48"/>
    </row>
    <row r="132" spans="1:22" ht="23.25" thickBot="1" x14ac:dyDescent="0.25">
      <c r="A132" s="207"/>
      <c r="B132" s="46" t="s">
        <v>32</v>
      </c>
      <c r="C132" s="46" t="s">
        <v>33</v>
      </c>
      <c r="D132" s="46" t="s">
        <v>34</v>
      </c>
      <c r="E132" s="214" t="s">
        <v>35</v>
      </c>
      <c r="F132" s="214"/>
      <c r="G132" s="215"/>
      <c r="H132" s="216"/>
      <c r="I132" s="217"/>
      <c r="J132" s="31" t="s">
        <v>1</v>
      </c>
      <c r="K132" s="47"/>
      <c r="L132" s="47"/>
      <c r="M132" s="54"/>
      <c r="N132" s="21"/>
      <c r="V132" s="48"/>
    </row>
    <row r="133" spans="1:22" ht="13.5" thickBot="1" x14ac:dyDescent="0.25">
      <c r="A133" s="208"/>
      <c r="B133" s="49"/>
      <c r="C133" s="49"/>
      <c r="D133" s="55"/>
      <c r="E133" s="51" t="s">
        <v>38</v>
      </c>
      <c r="F133" s="52"/>
      <c r="G133" s="218"/>
      <c r="H133" s="219"/>
      <c r="I133" s="220"/>
      <c r="J133" s="31" t="s">
        <v>40</v>
      </c>
      <c r="K133" s="47"/>
      <c r="L133" s="47"/>
      <c r="M133" s="54"/>
      <c r="N133" s="21"/>
      <c r="V133" s="48"/>
    </row>
    <row r="134" spans="1:22" ht="24" thickTop="1" thickBot="1" x14ac:dyDescent="0.25">
      <c r="A134" s="206">
        <f>A130+1</f>
        <v>30</v>
      </c>
      <c r="B134" s="38" t="s">
        <v>23</v>
      </c>
      <c r="C134" s="38" t="s">
        <v>24</v>
      </c>
      <c r="D134" s="38" t="s">
        <v>25</v>
      </c>
      <c r="E134" s="209" t="s">
        <v>26</v>
      </c>
      <c r="F134" s="209"/>
      <c r="G134" s="209" t="s">
        <v>17</v>
      </c>
      <c r="H134" s="210"/>
      <c r="I134" s="19"/>
      <c r="J134" s="39" t="s">
        <v>41</v>
      </c>
      <c r="K134" s="40"/>
      <c r="L134" s="40"/>
      <c r="M134" s="41"/>
      <c r="N134" s="21"/>
      <c r="V134" s="48"/>
    </row>
    <row r="135" spans="1:22" ht="13.5" thickBot="1" x14ac:dyDescent="0.25">
      <c r="A135" s="207"/>
      <c r="B135" s="43"/>
      <c r="C135" s="43"/>
      <c r="D135" s="44"/>
      <c r="E135" s="43"/>
      <c r="F135" s="43"/>
      <c r="G135" s="211"/>
      <c r="H135" s="212"/>
      <c r="I135" s="213"/>
      <c r="J135" s="26" t="s">
        <v>0</v>
      </c>
      <c r="K135" s="26"/>
      <c r="L135" s="26"/>
      <c r="M135" s="53"/>
      <c r="N135" s="21"/>
      <c r="V135" s="48"/>
    </row>
    <row r="136" spans="1:22" ht="23.25" thickBot="1" x14ac:dyDescent="0.25">
      <c r="A136" s="207"/>
      <c r="B136" s="46" t="s">
        <v>32</v>
      </c>
      <c r="C136" s="46" t="s">
        <v>33</v>
      </c>
      <c r="D136" s="46" t="s">
        <v>34</v>
      </c>
      <c r="E136" s="214" t="s">
        <v>35</v>
      </c>
      <c r="F136" s="214"/>
      <c r="G136" s="215"/>
      <c r="H136" s="216"/>
      <c r="I136" s="217"/>
      <c r="J136" s="31" t="s">
        <v>1</v>
      </c>
      <c r="K136" s="47"/>
      <c r="L136" s="47"/>
      <c r="M136" s="54"/>
      <c r="N136" s="21"/>
      <c r="V136" s="48"/>
    </row>
    <row r="137" spans="1:22" ht="13.5" thickBot="1" x14ac:dyDescent="0.25">
      <c r="A137" s="208"/>
      <c r="B137" s="49"/>
      <c r="C137" s="49"/>
      <c r="D137" s="55"/>
      <c r="E137" s="51" t="s">
        <v>38</v>
      </c>
      <c r="F137" s="52"/>
      <c r="G137" s="218"/>
      <c r="H137" s="219"/>
      <c r="I137" s="220"/>
      <c r="J137" s="31" t="s">
        <v>40</v>
      </c>
      <c r="K137" s="47"/>
      <c r="L137" s="47"/>
      <c r="M137" s="54"/>
      <c r="N137" s="21"/>
      <c r="V137" s="48"/>
    </row>
    <row r="138" spans="1:22" ht="24" thickTop="1" thickBot="1" x14ac:dyDescent="0.25">
      <c r="A138" s="206">
        <f>A134+1</f>
        <v>31</v>
      </c>
      <c r="B138" s="38" t="s">
        <v>23</v>
      </c>
      <c r="C138" s="38" t="s">
        <v>24</v>
      </c>
      <c r="D138" s="38" t="s">
        <v>25</v>
      </c>
      <c r="E138" s="209" t="s">
        <v>26</v>
      </c>
      <c r="F138" s="209"/>
      <c r="G138" s="209" t="s">
        <v>17</v>
      </c>
      <c r="H138" s="210"/>
      <c r="I138" s="19"/>
      <c r="J138" s="39" t="s">
        <v>41</v>
      </c>
      <c r="K138" s="40"/>
      <c r="L138" s="40"/>
      <c r="M138" s="41"/>
      <c r="N138" s="21"/>
      <c r="V138" s="48"/>
    </row>
    <row r="139" spans="1:22" ht="13.5" thickBot="1" x14ac:dyDescent="0.25">
      <c r="A139" s="207"/>
      <c r="B139" s="43"/>
      <c r="C139" s="43"/>
      <c r="D139" s="44"/>
      <c r="E139" s="43"/>
      <c r="F139" s="43"/>
      <c r="G139" s="211"/>
      <c r="H139" s="212"/>
      <c r="I139" s="213"/>
      <c r="J139" s="26" t="s">
        <v>0</v>
      </c>
      <c r="K139" s="26"/>
      <c r="L139" s="26"/>
      <c r="M139" s="53"/>
      <c r="N139" s="21"/>
      <c r="V139" s="48"/>
    </row>
    <row r="140" spans="1:22" ht="23.25" thickBot="1" x14ac:dyDescent="0.25">
      <c r="A140" s="207"/>
      <c r="B140" s="46" t="s">
        <v>32</v>
      </c>
      <c r="C140" s="46" t="s">
        <v>33</v>
      </c>
      <c r="D140" s="46" t="s">
        <v>34</v>
      </c>
      <c r="E140" s="214" t="s">
        <v>35</v>
      </c>
      <c r="F140" s="214"/>
      <c r="G140" s="215"/>
      <c r="H140" s="216"/>
      <c r="I140" s="217"/>
      <c r="J140" s="31" t="s">
        <v>1</v>
      </c>
      <c r="K140" s="47"/>
      <c r="L140" s="47"/>
      <c r="M140" s="54"/>
      <c r="N140" s="21"/>
      <c r="V140" s="48"/>
    </row>
    <row r="141" spans="1:22" ht="13.5" thickBot="1" x14ac:dyDescent="0.25">
      <c r="A141" s="208"/>
      <c r="B141" s="49"/>
      <c r="C141" s="49"/>
      <c r="D141" s="55"/>
      <c r="E141" s="51" t="s">
        <v>38</v>
      </c>
      <c r="F141" s="52"/>
      <c r="G141" s="218"/>
      <c r="H141" s="219"/>
      <c r="I141" s="220"/>
      <c r="J141" s="31" t="s">
        <v>40</v>
      </c>
      <c r="K141" s="47"/>
      <c r="L141" s="47"/>
      <c r="M141" s="54"/>
      <c r="N141" s="21"/>
      <c r="V141" s="48"/>
    </row>
    <row r="142" spans="1:22" ht="24" thickTop="1" thickBot="1" x14ac:dyDescent="0.25">
      <c r="A142" s="206">
        <f>A138+1</f>
        <v>32</v>
      </c>
      <c r="B142" s="38" t="s">
        <v>23</v>
      </c>
      <c r="C142" s="38" t="s">
        <v>24</v>
      </c>
      <c r="D142" s="38" t="s">
        <v>25</v>
      </c>
      <c r="E142" s="209" t="s">
        <v>26</v>
      </c>
      <c r="F142" s="209"/>
      <c r="G142" s="209" t="s">
        <v>17</v>
      </c>
      <c r="H142" s="210"/>
      <c r="I142" s="19"/>
      <c r="J142" s="39" t="s">
        <v>41</v>
      </c>
      <c r="K142" s="40"/>
      <c r="L142" s="40"/>
      <c r="M142" s="41"/>
      <c r="N142" s="21"/>
      <c r="V142" s="48"/>
    </row>
    <row r="143" spans="1:22" ht="13.5" thickBot="1" x14ac:dyDescent="0.25">
      <c r="A143" s="207"/>
      <c r="B143" s="43"/>
      <c r="C143" s="43"/>
      <c r="D143" s="44"/>
      <c r="E143" s="43"/>
      <c r="F143" s="43"/>
      <c r="G143" s="211"/>
      <c r="H143" s="212"/>
      <c r="I143" s="213"/>
      <c r="J143" s="26" t="s">
        <v>0</v>
      </c>
      <c r="K143" s="26"/>
      <c r="L143" s="26"/>
      <c r="M143" s="53"/>
      <c r="N143" s="21"/>
      <c r="V143" s="48"/>
    </row>
    <row r="144" spans="1:22" ht="23.25" thickBot="1" x14ac:dyDescent="0.25">
      <c r="A144" s="207"/>
      <c r="B144" s="46" t="s">
        <v>32</v>
      </c>
      <c r="C144" s="46" t="s">
        <v>33</v>
      </c>
      <c r="D144" s="46" t="s">
        <v>34</v>
      </c>
      <c r="E144" s="214" t="s">
        <v>35</v>
      </c>
      <c r="F144" s="214"/>
      <c r="G144" s="215"/>
      <c r="H144" s="216"/>
      <c r="I144" s="217"/>
      <c r="J144" s="31" t="s">
        <v>1</v>
      </c>
      <c r="K144" s="47"/>
      <c r="L144" s="47"/>
      <c r="M144" s="54"/>
      <c r="N144" s="21"/>
      <c r="V144" s="48"/>
    </row>
    <row r="145" spans="1:22" ht="13.5" thickBot="1" x14ac:dyDescent="0.25">
      <c r="A145" s="208"/>
      <c r="B145" s="49"/>
      <c r="C145" s="49"/>
      <c r="D145" s="55"/>
      <c r="E145" s="51" t="s">
        <v>38</v>
      </c>
      <c r="F145" s="52"/>
      <c r="G145" s="218"/>
      <c r="H145" s="219"/>
      <c r="I145" s="220"/>
      <c r="J145" s="31" t="s">
        <v>40</v>
      </c>
      <c r="K145" s="47"/>
      <c r="L145" s="47"/>
      <c r="M145" s="54"/>
      <c r="N145" s="21"/>
      <c r="V145" s="48"/>
    </row>
    <row r="146" spans="1:22" ht="24" thickTop="1" thickBot="1" x14ac:dyDescent="0.25">
      <c r="A146" s="206">
        <f>A142+1</f>
        <v>33</v>
      </c>
      <c r="B146" s="38" t="s">
        <v>23</v>
      </c>
      <c r="C146" s="38" t="s">
        <v>24</v>
      </c>
      <c r="D146" s="38" t="s">
        <v>25</v>
      </c>
      <c r="E146" s="209" t="s">
        <v>26</v>
      </c>
      <c r="F146" s="209"/>
      <c r="G146" s="209" t="s">
        <v>17</v>
      </c>
      <c r="H146" s="210"/>
      <c r="I146" s="19"/>
      <c r="J146" s="39" t="s">
        <v>41</v>
      </c>
      <c r="K146" s="40"/>
      <c r="L146" s="40"/>
      <c r="M146" s="41"/>
      <c r="N146" s="21"/>
      <c r="V146" s="48"/>
    </row>
    <row r="147" spans="1:22" ht="13.5" thickBot="1" x14ac:dyDescent="0.25">
      <c r="A147" s="207"/>
      <c r="B147" s="43"/>
      <c r="C147" s="43"/>
      <c r="D147" s="44"/>
      <c r="E147" s="43"/>
      <c r="F147" s="43"/>
      <c r="G147" s="211"/>
      <c r="H147" s="212"/>
      <c r="I147" s="213"/>
      <c r="J147" s="26" t="s">
        <v>0</v>
      </c>
      <c r="K147" s="26"/>
      <c r="L147" s="26"/>
      <c r="M147" s="53"/>
      <c r="N147" s="21"/>
      <c r="V147" s="48"/>
    </row>
    <row r="148" spans="1:22" ht="23.25" thickBot="1" x14ac:dyDescent="0.25">
      <c r="A148" s="207"/>
      <c r="B148" s="46" t="s">
        <v>32</v>
      </c>
      <c r="C148" s="46" t="s">
        <v>33</v>
      </c>
      <c r="D148" s="46" t="s">
        <v>34</v>
      </c>
      <c r="E148" s="214" t="s">
        <v>35</v>
      </c>
      <c r="F148" s="214"/>
      <c r="G148" s="215"/>
      <c r="H148" s="216"/>
      <c r="I148" s="217"/>
      <c r="J148" s="31" t="s">
        <v>1</v>
      </c>
      <c r="K148" s="47"/>
      <c r="L148" s="47"/>
      <c r="M148" s="54"/>
      <c r="N148" s="21"/>
      <c r="V148" s="48"/>
    </row>
    <row r="149" spans="1:22" ht="13.5" thickBot="1" x14ac:dyDescent="0.25">
      <c r="A149" s="208"/>
      <c r="B149" s="49"/>
      <c r="C149" s="49"/>
      <c r="D149" s="55"/>
      <c r="E149" s="51" t="s">
        <v>38</v>
      </c>
      <c r="F149" s="52"/>
      <c r="G149" s="218"/>
      <c r="H149" s="219"/>
      <c r="I149" s="220"/>
      <c r="J149" s="31" t="s">
        <v>40</v>
      </c>
      <c r="K149" s="47"/>
      <c r="L149" s="47"/>
      <c r="M149" s="54"/>
      <c r="N149" s="21"/>
      <c r="V149" s="48"/>
    </row>
    <row r="150" spans="1:22" ht="24" thickTop="1" thickBot="1" x14ac:dyDescent="0.25">
      <c r="A150" s="206">
        <f>A146+1</f>
        <v>34</v>
      </c>
      <c r="B150" s="38" t="s">
        <v>23</v>
      </c>
      <c r="C150" s="38" t="s">
        <v>24</v>
      </c>
      <c r="D150" s="38" t="s">
        <v>25</v>
      </c>
      <c r="E150" s="209" t="s">
        <v>26</v>
      </c>
      <c r="F150" s="209"/>
      <c r="G150" s="209" t="s">
        <v>17</v>
      </c>
      <c r="H150" s="210"/>
      <c r="I150" s="19"/>
      <c r="J150" s="39" t="s">
        <v>41</v>
      </c>
      <c r="K150" s="40"/>
      <c r="L150" s="40"/>
      <c r="M150" s="41"/>
      <c r="N150" s="21"/>
      <c r="V150" s="48"/>
    </row>
    <row r="151" spans="1:22" ht="13.5" thickBot="1" x14ac:dyDescent="0.25">
      <c r="A151" s="207"/>
      <c r="B151" s="43"/>
      <c r="C151" s="43"/>
      <c r="D151" s="44"/>
      <c r="E151" s="43"/>
      <c r="F151" s="43"/>
      <c r="G151" s="211"/>
      <c r="H151" s="212"/>
      <c r="I151" s="213"/>
      <c r="J151" s="26" t="s">
        <v>0</v>
      </c>
      <c r="K151" s="26"/>
      <c r="L151" s="26"/>
      <c r="M151" s="53"/>
      <c r="N151" s="21"/>
      <c r="V151" s="48"/>
    </row>
    <row r="152" spans="1:22" ht="23.25" thickBot="1" x14ac:dyDescent="0.25">
      <c r="A152" s="207"/>
      <c r="B152" s="46" t="s">
        <v>32</v>
      </c>
      <c r="C152" s="46" t="s">
        <v>33</v>
      </c>
      <c r="D152" s="46" t="s">
        <v>34</v>
      </c>
      <c r="E152" s="214" t="s">
        <v>35</v>
      </c>
      <c r="F152" s="214"/>
      <c r="G152" s="215"/>
      <c r="H152" s="216"/>
      <c r="I152" s="217"/>
      <c r="J152" s="31" t="s">
        <v>1</v>
      </c>
      <c r="K152" s="47"/>
      <c r="L152" s="47"/>
      <c r="M152" s="54"/>
      <c r="N152" s="21"/>
      <c r="V152" s="48"/>
    </row>
    <row r="153" spans="1:22" ht="13.5" thickBot="1" x14ac:dyDescent="0.25">
      <c r="A153" s="208"/>
      <c r="B153" s="49"/>
      <c r="C153" s="49"/>
      <c r="D153" s="55"/>
      <c r="E153" s="51" t="s">
        <v>38</v>
      </c>
      <c r="F153" s="52"/>
      <c r="G153" s="218"/>
      <c r="H153" s="219"/>
      <c r="I153" s="220"/>
      <c r="J153" s="31" t="s">
        <v>40</v>
      </c>
      <c r="K153" s="47"/>
      <c r="L153" s="47"/>
      <c r="M153" s="54"/>
      <c r="N153" s="21"/>
      <c r="V153" s="48"/>
    </row>
    <row r="154" spans="1:22" ht="24" thickTop="1" thickBot="1" x14ac:dyDescent="0.25">
      <c r="A154" s="206">
        <f>A150+1</f>
        <v>35</v>
      </c>
      <c r="B154" s="38" t="s">
        <v>23</v>
      </c>
      <c r="C154" s="38" t="s">
        <v>24</v>
      </c>
      <c r="D154" s="38" t="s">
        <v>25</v>
      </c>
      <c r="E154" s="209" t="s">
        <v>26</v>
      </c>
      <c r="F154" s="209"/>
      <c r="G154" s="209" t="s">
        <v>17</v>
      </c>
      <c r="H154" s="210"/>
      <c r="I154" s="19"/>
      <c r="J154" s="39" t="s">
        <v>41</v>
      </c>
      <c r="K154" s="40"/>
      <c r="L154" s="40"/>
      <c r="M154" s="41"/>
      <c r="N154" s="21"/>
      <c r="V154" s="48"/>
    </row>
    <row r="155" spans="1:22" ht="13.5" thickBot="1" x14ac:dyDescent="0.25">
      <c r="A155" s="207"/>
      <c r="B155" s="43"/>
      <c r="C155" s="43"/>
      <c r="D155" s="44"/>
      <c r="E155" s="43"/>
      <c r="F155" s="43"/>
      <c r="G155" s="211"/>
      <c r="H155" s="212"/>
      <c r="I155" s="213"/>
      <c r="J155" s="26" t="s">
        <v>0</v>
      </c>
      <c r="K155" s="26"/>
      <c r="L155" s="26"/>
      <c r="M155" s="53"/>
      <c r="N155" s="21"/>
      <c r="V155" s="48"/>
    </row>
    <row r="156" spans="1:22" ht="23.25" thickBot="1" x14ac:dyDescent="0.25">
      <c r="A156" s="207"/>
      <c r="B156" s="46" t="s">
        <v>32</v>
      </c>
      <c r="C156" s="46" t="s">
        <v>33</v>
      </c>
      <c r="D156" s="46" t="s">
        <v>34</v>
      </c>
      <c r="E156" s="214" t="s">
        <v>35</v>
      </c>
      <c r="F156" s="214"/>
      <c r="G156" s="215"/>
      <c r="H156" s="216"/>
      <c r="I156" s="217"/>
      <c r="J156" s="31" t="s">
        <v>1</v>
      </c>
      <c r="K156" s="47"/>
      <c r="L156" s="47"/>
      <c r="M156" s="54"/>
      <c r="N156" s="21"/>
      <c r="V156" s="48"/>
    </row>
    <row r="157" spans="1:22" ht="13.5" thickBot="1" x14ac:dyDescent="0.25">
      <c r="A157" s="208"/>
      <c r="B157" s="49"/>
      <c r="C157" s="49"/>
      <c r="D157" s="55"/>
      <c r="E157" s="51" t="s">
        <v>38</v>
      </c>
      <c r="F157" s="52"/>
      <c r="G157" s="218"/>
      <c r="H157" s="219"/>
      <c r="I157" s="220"/>
      <c r="J157" s="31" t="s">
        <v>40</v>
      </c>
      <c r="K157" s="47"/>
      <c r="L157" s="47"/>
      <c r="M157" s="54"/>
      <c r="N157" s="21"/>
      <c r="V157" s="48"/>
    </row>
    <row r="158" spans="1:22" ht="24" thickTop="1" thickBot="1" x14ac:dyDescent="0.25">
      <c r="A158" s="206">
        <f>A154+1</f>
        <v>36</v>
      </c>
      <c r="B158" s="38" t="s">
        <v>23</v>
      </c>
      <c r="C158" s="38" t="s">
        <v>24</v>
      </c>
      <c r="D158" s="38" t="s">
        <v>25</v>
      </c>
      <c r="E158" s="209" t="s">
        <v>26</v>
      </c>
      <c r="F158" s="209"/>
      <c r="G158" s="209" t="s">
        <v>17</v>
      </c>
      <c r="H158" s="210"/>
      <c r="I158" s="19"/>
      <c r="J158" s="39" t="s">
        <v>41</v>
      </c>
      <c r="K158" s="40"/>
      <c r="L158" s="40"/>
      <c r="M158" s="41"/>
      <c r="N158" s="21"/>
      <c r="V158" s="48"/>
    </row>
    <row r="159" spans="1:22" ht="13.5" thickBot="1" x14ac:dyDescent="0.25">
      <c r="A159" s="207"/>
      <c r="B159" s="43"/>
      <c r="C159" s="43"/>
      <c r="D159" s="44"/>
      <c r="E159" s="43"/>
      <c r="F159" s="43"/>
      <c r="G159" s="211"/>
      <c r="H159" s="212"/>
      <c r="I159" s="213"/>
      <c r="J159" s="26" t="s">
        <v>0</v>
      </c>
      <c r="K159" s="26"/>
      <c r="L159" s="26"/>
      <c r="M159" s="53"/>
      <c r="N159" s="21"/>
      <c r="V159" s="48"/>
    </row>
    <row r="160" spans="1:22" ht="23.25" thickBot="1" x14ac:dyDescent="0.25">
      <c r="A160" s="207"/>
      <c r="B160" s="46" t="s">
        <v>32</v>
      </c>
      <c r="C160" s="46" t="s">
        <v>33</v>
      </c>
      <c r="D160" s="46" t="s">
        <v>34</v>
      </c>
      <c r="E160" s="214" t="s">
        <v>35</v>
      </c>
      <c r="F160" s="214"/>
      <c r="G160" s="215"/>
      <c r="H160" s="216"/>
      <c r="I160" s="217"/>
      <c r="J160" s="31" t="s">
        <v>1</v>
      </c>
      <c r="K160" s="47"/>
      <c r="L160" s="47"/>
      <c r="M160" s="54"/>
      <c r="N160" s="21"/>
      <c r="V160" s="48"/>
    </row>
    <row r="161" spans="1:22" ht="13.5" thickBot="1" x14ac:dyDescent="0.25">
      <c r="A161" s="208"/>
      <c r="B161" s="49"/>
      <c r="C161" s="49"/>
      <c r="D161" s="55"/>
      <c r="E161" s="51" t="s">
        <v>38</v>
      </c>
      <c r="F161" s="52"/>
      <c r="G161" s="218"/>
      <c r="H161" s="219"/>
      <c r="I161" s="220"/>
      <c r="J161" s="31" t="s">
        <v>40</v>
      </c>
      <c r="K161" s="47"/>
      <c r="L161" s="47"/>
      <c r="M161" s="54"/>
      <c r="N161" s="21"/>
      <c r="V161" s="48"/>
    </row>
    <row r="162" spans="1:22" ht="24" thickTop="1" thickBot="1" x14ac:dyDescent="0.25">
      <c r="A162" s="206">
        <f>A158+1</f>
        <v>37</v>
      </c>
      <c r="B162" s="38" t="s">
        <v>23</v>
      </c>
      <c r="C162" s="38" t="s">
        <v>24</v>
      </c>
      <c r="D162" s="38" t="s">
        <v>25</v>
      </c>
      <c r="E162" s="209" t="s">
        <v>26</v>
      </c>
      <c r="F162" s="209"/>
      <c r="G162" s="209" t="s">
        <v>17</v>
      </c>
      <c r="H162" s="210"/>
      <c r="I162" s="19"/>
      <c r="J162" s="39" t="s">
        <v>41</v>
      </c>
      <c r="K162" s="40"/>
      <c r="L162" s="40"/>
      <c r="M162" s="41"/>
      <c r="N162" s="21"/>
      <c r="V162" s="48"/>
    </row>
    <row r="163" spans="1:22" ht="13.5" thickBot="1" x14ac:dyDescent="0.25">
      <c r="A163" s="207"/>
      <c r="B163" s="43"/>
      <c r="C163" s="43"/>
      <c r="D163" s="44"/>
      <c r="E163" s="43"/>
      <c r="F163" s="43"/>
      <c r="G163" s="211"/>
      <c r="H163" s="212"/>
      <c r="I163" s="213"/>
      <c r="J163" s="26" t="s">
        <v>0</v>
      </c>
      <c r="K163" s="26"/>
      <c r="L163" s="26"/>
      <c r="M163" s="53"/>
      <c r="N163" s="21"/>
      <c r="V163" s="48"/>
    </row>
    <row r="164" spans="1:22" ht="23.25" thickBot="1" x14ac:dyDescent="0.25">
      <c r="A164" s="207"/>
      <c r="B164" s="46" t="s">
        <v>32</v>
      </c>
      <c r="C164" s="46" t="s">
        <v>33</v>
      </c>
      <c r="D164" s="46" t="s">
        <v>34</v>
      </c>
      <c r="E164" s="214" t="s">
        <v>35</v>
      </c>
      <c r="F164" s="214"/>
      <c r="G164" s="215"/>
      <c r="H164" s="216"/>
      <c r="I164" s="217"/>
      <c r="J164" s="31" t="s">
        <v>1</v>
      </c>
      <c r="K164" s="47"/>
      <c r="L164" s="47"/>
      <c r="M164" s="54"/>
      <c r="N164" s="21"/>
      <c r="V164" s="48"/>
    </row>
    <row r="165" spans="1:22" ht="13.5" thickBot="1" x14ac:dyDescent="0.25">
      <c r="A165" s="208"/>
      <c r="B165" s="49"/>
      <c r="C165" s="49"/>
      <c r="D165" s="55"/>
      <c r="E165" s="51" t="s">
        <v>38</v>
      </c>
      <c r="F165" s="52"/>
      <c r="G165" s="218"/>
      <c r="H165" s="219"/>
      <c r="I165" s="220"/>
      <c r="J165" s="31" t="s">
        <v>40</v>
      </c>
      <c r="K165" s="47"/>
      <c r="L165" s="47"/>
      <c r="M165" s="54"/>
      <c r="N165" s="21"/>
      <c r="V165" s="48"/>
    </row>
    <row r="166" spans="1:22" ht="24" thickTop="1" thickBot="1" x14ac:dyDescent="0.25">
      <c r="A166" s="206">
        <f>A162+1</f>
        <v>38</v>
      </c>
      <c r="B166" s="38" t="s">
        <v>23</v>
      </c>
      <c r="C166" s="38" t="s">
        <v>24</v>
      </c>
      <c r="D166" s="38" t="s">
        <v>25</v>
      </c>
      <c r="E166" s="209" t="s">
        <v>26</v>
      </c>
      <c r="F166" s="209"/>
      <c r="G166" s="209" t="s">
        <v>17</v>
      </c>
      <c r="H166" s="210"/>
      <c r="I166" s="19"/>
      <c r="J166" s="39" t="s">
        <v>41</v>
      </c>
      <c r="K166" s="40"/>
      <c r="L166" s="40"/>
      <c r="M166" s="41"/>
      <c r="N166" s="21"/>
      <c r="V166" s="48"/>
    </row>
    <row r="167" spans="1:22" ht="13.5" thickBot="1" x14ac:dyDescent="0.25">
      <c r="A167" s="207"/>
      <c r="B167" s="43"/>
      <c r="C167" s="43"/>
      <c r="D167" s="44"/>
      <c r="E167" s="43"/>
      <c r="F167" s="43"/>
      <c r="G167" s="211"/>
      <c r="H167" s="212"/>
      <c r="I167" s="213"/>
      <c r="J167" s="26" t="s">
        <v>0</v>
      </c>
      <c r="K167" s="26"/>
      <c r="L167" s="26"/>
      <c r="M167" s="53"/>
      <c r="N167" s="21"/>
      <c r="V167" s="48"/>
    </row>
    <row r="168" spans="1:22" ht="23.25" thickBot="1" x14ac:dyDescent="0.25">
      <c r="A168" s="207"/>
      <c r="B168" s="46" t="s">
        <v>32</v>
      </c>
      <c r="C168" s="46" t="s">
        <v>33</v>
      </c>
      <c r="D168" s="46" t="s">
        <v>34</v>
      </c>
      <c r="E168" s="214" t="s">
        <v>35</v>
      </c>
      <c r="F168" s="214"/>
      <c r="G168" s="215"/>
      <c r="H168" s="216"/>
      <c r="I168" s="217"/>
      <c r="J168" s="31" t="s">
        <v>1</v>
      </c>
      <c r="K168" s="47"/>
      <c r="L168" s="47"/>
      <c r="M168" s="54"/>
      <c r="N168" s="21"/>
      <c r="V168" s="48"/>
    </row>
    <row r="169" spans="1:22" ht="13.5" thickBot="1" x14ac:dyDescent="0.25">
      <c r="A169" s="208"/>
      <c r="B169" s="49"/>
      <c r="C169" s="49"/>
      <c r="D169" s="55"/>
      <c r="E169" s="51" t="s">
        <v>38</v>
      </c>
      <c r="F169" s="52"/>
      <c r="G169" s="218"/>
      <c r="H169" s="219"/>
      <c r="I169" s="220"/>
      <c r="J169" s="31" t="s">
        <v>40</v>
      </c>
      <c r="K169" s="47"/>
      <c r="L169" s="47"/>
      <c r="M169" s="54"/>
      <c r="N169" s="21"/>
      <c r="V169" s="48"/>
    </row>
    <row r="170" spans="1:22" ht="24" thickTop="1" thickBot="1" x14ac:dyDescent="0.25">
      <c r="A170" s="206">
        <f>A166+1</f>
        <v>39</v>
      </c>
      <c r="B170" s="38" t="s">
        <v>23</v>
      </c>
      <c r="C170" s="38" t="s">
        <v>24</v>
      </c>
      <c r="D170" s="38" t="s">
        <v>25</v>
      </c>
      <c r="E170" s="209" t="s">
        <v>26</v>
      </c>
      <c r="F170" s="209"/>
      <c r="G170" s="209" t="s">
        <v>17</v>
      </c>
      <c r="H170" s="210"/>
      <c r="I170" s="19"/>
      <c r="J170" s="39" t="s">
        <v>41</v>
      </c>
      <c r="K170" s="40"/>
      <c r="L170" s="40"/>
      <c r="M170" s="41"/>
      <c r="N170" s="21"/>
      <c r="V170" s="48"/>
    </row>
    <row r="171" spans="1:22" ht="13.5" thickBot="1" x14ac:dyDescent="0.25">
      <c r="A171" s="207"/>
      <c r="B171" s="43"/>
      <c r="C171" s="43"/>
      <c r="D171" s="44"/>
      <c r="E171" s="43"/>
      <c r="F171" s="43"/>
      <c r="G171" s="211"/>
      <c r="H171" s="212"/>
      <c r="I171" s="213"/>
      <c r="J171" s="26" t="s">
        <v>0</v>
      </c>
      <c r="K171" s="26"/>
      <c r="L171" s="26"/>
      <c r="M171" s="53"/>
      <c r="N171" s="21"/>
      <c r="V171" s="48"/>
    </row>
    <row r="172" spans="1:22" ht="23.25" thickBot="1" x14ac:dyDescent="0.25">
      <c r="A172" s="207"/>
      <c r="B172" s="46" t="s">
        <v>32</v>
      </c>
      <c r="C172" s="46" t="s">
        <v>33</v>
      </c>
      <c r="D172" s="46" t="s">
        <v>34</v>
      </c>
      <c r="E172" s="214" t="s">
        <v>35</v>
      </c>
      <c r="F172" s="214"/>
      <c r="G172" s="215"/>
      <c r="H172" s="216"/>
      <c r="I172" s="217"/>
      <c r="J172" s="31" t="s">
        <v>1</v>
      </c>
      <c r="K172" s="47"/>
      <c r="L172" s="47"/>
      <c r="M172" s="54"/>
      <c r="N172" s="21"/>
      <c r="V172" s="48"/>
    </row>
    <row r="173" spans="1:22" ht="13.5" thickBot="1" x14ac:dyDescent="0.25">
      <c r="A173" s="208"/>
      <c r="B173" s="49"/>
      <c r="C173" s="49"/>
      <c r="D173" s="55"/>
      <c r="E173" s="51" t="s">
        <v>38</v>
      </c>
      <c r="F173" s="52"/>
      <c r="G173" s="218"/>
      <c r="H173" s="219"/>
      <c r="I173" s="220"/>
      <c r="J173" s="31" t="s">
        <v>40</v>
      </c>
      <c r="K173" s="47"/>
      <c r="L173" s="47"/>
      <c r="M173" s="54"/>
      <c r="N173" s="21"/>
      <c r="V173" s="48"/>
    </row>
    <row r="174" spans="1:22" ht="24" thickTop="1" thickBot="1" x14ac:dyDescent="0.25">
      <c r="A174" s="206">
        <f>A170+1</f>
        <v>40</v>
      </c>
      <c r="B174" s="38" t="s">
        <v>23</v>
      </c>
      <c r="C174" s="38" t="s">
        <v>24</v>
      </c>
      <c r="D174" s="38" t="s">
        <v>25</v>
      </c>
      <c r="E174" s="209" t="s">
        <v>26</v>
      </c>
      <c r="F174" s="209"/>
      <c r="G174" s="209" t="s">
        <v>17</v>
      </c>
      <c r="H174" s="210"/>
      <c r="I174" s="19"/>
      <c r="J174" s="39" t="s">
        <v>41</v>
      </c>
      <c r="K174" s="40"/>
      <c r="L174" s="40"/>
      <c r="M174" s="41"/>
      <c r="N174" s="21"/>
      <c r="V174" s="48"/>
    </row>
    <row r="175" spans="1:22" ht="13.5" thickBot="1" x14ac:dyDescent="0.25">
      <c r="A175" s="207"/>
      <c r="B175" s="43"/>
      <c r="C175" s="43"/>
      <c r="D175" s="44"/>
      <c r="E175" s="43"/>
      <c r="F175" s="43"/>
      <c r="G175" s="211"/>
      <c r="H175" s="212"/>
      <c r="I175" s="213"/>
      <c r="J175" s="26" t="s">
        <v>0</v>
      </c>
      <c r="K175" s="26"/>
      <c r="L175" s="26"/>
      <c r="M175" s="53"/>
      <c r="N175" s="21"/>
      <c r="V175" s="48"/>
    </row>
    <row r="176" spans="1:22" ht="23.25" thickBot="1" x14ac:dyDescent="0.25">
      <c r="A176" s="207"/>
      <c r="B176" s="46" t="s">
        <v>32</v>
      </c>
      <c r="C176" s="46" t="s">
        <v>33</v>
      </c>
      <c r="D176" s="46" t="s">
        <v>34</v>
      </c>
      <c r="E176" s="214" t="s">
        <v>35</v>
      </c>
      <c r="F176" s="214"/>
      <c r="G176" s="215"/>
      <c r="H176" s="216"/>
      <c r="I176" s="217"/>
      <c r="J176" s="31" t="s">
        <v>1</v>
      </c>
      <c r="K176" s="47"/>
      <c r="L176" s="47"/>
      <c r="M176" s="54"/>
      <c r="N176" s="21"/>
      <c r="V176" s="48"/>
    </row>
    <row r="177" spans="1:22" ht="13.5" thickBot="1" x14ac:dyDescent="0.25">
      <c r="A177" s="208"/>
      <c r="B177" s="49"/>
      <c r="C177" s="49"/>
      <c r="D177" s="55"/>
      <c r="E177" s="51" t="s">
        <v>38</v>
      </c>
      <c r="F177" s="52"/>
      <c r="G177" s="218"/>
      <c r="H177" s="219"/>
      <c r="I177" s="220"/>
      <c r="J177" s="31" t="s">
        <v>40</v>
      </c>
      <c r="K177" s="47"/>
      <c r="L177" s="47"/>
      <c r="M177" s="54"/>
      <c r="N177" s="21"/>
      <c r="V177" s="48"/>
    </row>
    <row r="178" spans="1:22" ht="24" thickTop="1" thickBot="1" x14ac:dyDescent="0.25">
      <c r="A178" s="206">
        <f>A174+1</f>
        <v>41</v>
      </c>
      <c r="B178" s="38" t="s">
        <v>23</v>
      </c>
      <c r="C178" s="38" t="s">
        <v>24</v>
      </c>
      <c r="D178" s="38" t="s">
        <v>25</v>
      </c>
      <c r="E178" s="209" t="s">
        <v>26</v>
      </c>
      <c r="F178" s="209"/>
      <c r="G178" s="209" t="s">
        <v>17</v>
      </c>
      <c r="H178" s="210"/>
      <c r="I178" s="19"/>
      <c r="J178" s="39" t="s">
        <v>41</v>
      </c>
      <c r="K178" s="40"/>
      <c r="L178" s="40"/>
      <c r="M178" s="41"/>
      <c r="N178" s="21"/>
      <c r="V178" s="48"/>
    </row>
    <row r="179" spans="1:22" ht="13.5" thickBot="1" x14ac:dyDescent="0.25">
      <c r="A179" s="207"/>
      <c r="B179" s="43"/>
      <c r="C179" s="43"/>
      <c r="D179" s="44"/>
      <c r="E179" s="43"/>
      <c r="F179" s="43"/>
      <c r="G179" s="211"/>
      <c r="H179" s="212"/>
      <c r="I179" s="213"/>
      <c r="J179" s="26" t="s">
        <v>0</v>
      </c>
      <c r="K179" s="26"/>
      <c r="L179" s="26"/>
      <c r="M179" s="53"/>
      <c r="N179" s="21"/>
      <c r="V179" s="48">
        <v>0</v>
      </c>
    </row>
    <row r="180" spans="1:22" ht="23.25" thickBot="1" x14ac:dyDescent="0.25">
      <c r="A180" s="207"/>
      <c r="B180" s="46" t="s">
        <v>32</v>
      </c>
      <c r="C180" s="46" t="s">
        <v>33</v>
      </c>
      <c r="D180" s="46" t="s">
        <v>34</v>
      </c>
      <c r="E180" s="214" t="s">
        <v>35</v>
      </c>
      <c r="F180" s="214"/>
      <c r="G180" s="215"/>
      <c r="H180" s="216"/>
      <c r="I180" s="217"/>
      <c r="J180" s="31" t="s">
        <v>1</v>
      </c>
      <c r="K180" s="47"/>
      <c r="L180" s="47"/>
      <c r="M180" s="54"/>
      <c r="N180" s="21"/>
      <c r="V180" s="48"/>
    </row>
    <row r="181" spans="1:22" ht="13.5" thickBot="1" x14ac:dyDescent="0.25">
      <c r="A181" s="208"/>
      <c r="B181" s="49"/>
      <c r="C181" s="49"/>
      <c r="D181" s="55"/>
      <c r="E181" s="51" t="s">
        <v>38</v>
      </c>
      <c r="F181" s="52"/>
      <c r="G181" s="218"/>
      <c r="H181" s="219"/>
      <c r="I181" s="220"/>
      <c r="J181" s="31" t="s">
        <v>40</v>
      </c>
      <c r="K181" s="47"/>
      <c r="L181" s="47"/>
      <c r="M181" s="54"/>
      <c r="N181" s="21"/>
      <c r="V181" s="48"/>
    </row>
    <row r="182" spans="1:22" ht="24" thickTop="1" thickBot="1" x14ac:dyDescent="0.25">
      <c r="A182" s="206">
        <f>A178+1</f>
        <v>42</v>
      </c>
      <c r="B182" s="38" t="s">
        <v>23</v>
      </c>
      <c r="C182" s="38" t="s">
        <v>24</v>
      </c>
      <c r="D182" s="38" t="s">
        <v>25</v>
      </c>
      <c r="E182" s="209" t="s">
        <v>26</v>
      </c>
      <c r="F182" s="209"/>
      <c r="G182" s="209" t="s">
        <v>17</v>
      </c>
      <c r="H182" s="210"/>
      <c r="I182" s="19"/>
      <c r="J182" s="39" t="s">
        <v>41</v>
      </c>
      <c r="K182" s="40"/>
      <c r="L182" s="40"/>
      <c r="M182" s="41"/>
      <c r="N182" s="21"/>
      <c r="V182" s="48"/>
    </row>
    <row r="183" spans="1:22" ht="13.5" thickBot="1" x14ac:dyDescent="0.25">
      <c r="A183" s="207"/>
      <c r="B183" s="43"/>
      <c r="C183" s="43"/>
      <c r="D183" s="44"/>
      <c r="E183" s="43"/>
      <c r="F183" s="43"/>
      <c r="G183" s="211"/>
      <c r="H183" s="212"/>
      <c r="I183" s="213"/>
      <c r="J183" s="26" t="s">
        <v>0</v>
      </c>
      <c r="K183" s="26"/>
      <c r="L183" s="26"/>
      <c r="M183" s="53"/>
      <c r="N183" s="21"/>
      <c r="V183" s="48">
        <v>0</v>
      </c>
    </row>
    <row r="184" spans="1:22" ht="23.25" thickBot="1" x14ac:dyDescent="0.25">
      <c r="A184" s="207"/>
      <c r="B184" s="46" t="s">
        <v>32</v>
      </c>
      <c r="C184" s="46" t="s">
        <v>33</v>
      </c>
      <c r="D184" s="46" t="s">
        <v>34</v>
      </c>
      <c r="E184" s="214" t="s">
        <v>35</v>
      </c>
      <c r="F184" s="214"/>
      <c r="G184" s="215"/>
      <c r="H184" s="216"/>
      <c r="I184" s="217"/>
      <c r="J184" s="31" t="s">
        <v>1</v>
      </c>
      <c r="K184" s="47"/>
      <c r="L184" s="47"/>
      <c r="M184" s="54"/>
      <c r="N184" s="21"/>
      <c r="V184" s="48"/>
    </row>
    <row r="185" spans="1:22" ht="13.5" thickBot="1" x14ac:dyDescent="0.25">
      <c r="A185" s="208"/>
      <c r="B185" s="49"/>
      <c r="C185" s="49"/>
      <c r="D185" s="55"/>
      <c r="E185" s="51" t="s">
        <v>38</v>
      </c>
      <c r="F185" s="52"/>
      <c r="G185" s="218"/>
      <c r="H185" s="219"/>
      <c r="I185" s="220"/>
      <c r="J185" s="31" t="s">
        <v>40</v>
      </c>
      <c r="K185" s="47"/>
      <c r="L185" s="47"/>
      <c r="M185" s="54"/>
      <c r="N185" s="21"/>
      <c r="V185" s="48"/>
    </row>
    <row r="186" spans="1:22" ht="24" thickTop="1" thickBot="1" x14ac:dyDescent="0.25">
      <c r="A186" s="206">
        <f>A182+1</f>
        <v>43</v>
      </c>
      <c r="B186" s="38" t="s">
        <v>23</v>
      </c>
      <c r="C186" s="38" t="s">
        <v>24</v>
      </c>
      <c r="D186" s="38" t="s">
        <v>25</v>
      </c>
      <c r="E186" s="209" t="s">
        <v>26</v>
      </c>
      <c r="F186" s="209"/>
      <c r="G186" s="209" t="s">
        <v>17</v>
      </c>
      <c r="H186" s="210"/>
      <c r="I186" s="19"/>
      <c r="J186" s="39" t="s">
        <v>41</v>
      </c>
      <c r="K186" s="40"/>
      <c r="L186" s="40"/>
      <c r="M186" s="41"/>
      <c r="N186" s="21"/>
      <c r="V186" s="48"/>
    </row>
    <row r="187" spans="1:22" ht="13.5" thickBot="1" x14ac:dyDescent="0.25">
      <c r="A187" s="207"/>
      <c r="B187" s="43"/>
      <c r="C187" s="43"/>
      <c r="D187" s="44"/>
      <c r="E187" s="43"/>
      <c r="F187" s="43"/>
      <c r="G187" s="211"/>
      <c r="H187" s="212"/>
      <c r="I187" s="213"/>
      <c r="J187" s="26" t="s">
        <v>0</v>
      </c>
      <c r="K187" s="26"/>
      <c r="L187" s="26"/>
      <c r="M187" s="53"/>
      <c r="N187" s="21"/>
      <c r="V187" s="48">
        <v>0</v>
      </c>
    </row>
    <row r="188" spans="1:22" ht="23.25" thickBot="1" x14ac:dyDescent="0.25">
      <c r="A188" s="207"/>
      <c r="B188" s="46" t="s">
        <v>32</v>
      </c>
      <c r="C188" s="46" t="s">
        <v>33</v>
      </c>
      <c r="D188" s="46" t="s">
        <v>34</v>
      </c>
      <c r="E188" s="214" t="s">
        <v>35</v>
      </c>
      <c r="F188" s="214"/>
      <c r="G188" s="215"/>
      <c r="H188" s="216"/>
      <c r="I188" s="217"/>
      <c r="J188" s="31" t="s">
        <v>1</v>
      </c>
      <c r="K188" s="47"/>
      <c r="L188" s="47"/>
      <c r="M188" s="54"/>
      <c r="N188" s="21"/>
      <c r="V188" s="48"/>
    </row>
    <row r="189" spans="1:22" ht="13.5" thickBot="1" x14ac:dyDescent="0.25">
      <c r="A189" s="208"/>
      <c r="B189" s="49"/>
      <c r="C189" s="49"/>
      <c r="D189" s="55"/>
      <c r="E189" s="51" t="s">
        <v>38</v>
      </c>
      <c r="F189" s="52"/>
      <c r="G189" s="218"/>
      <c r="H189" s="219"/>
      <c r="I189" s="220"/>
      <c r="J189" s="31" t="s">
        <v>40</v>
      </c>
      <c r="K189" s="47"/>
      <c r="L189" s="47"/>
      <c r="M189" s="54"/>
      <c r="N189" s="21"/>
      <c r="V189" s="48"/>
    </row>
    <row r="190" spans="1:22" ht="24" thickTop="1" thickBot="1" x14ac:dyDescent="0.25">
      <c r="A190" s="206">
        <f>A186+1</f>
        <v>44</v>
      </c>
      <c r="B190" s="38" t="s">
        <v>23</v>
      </c>
      <c r="C190" s="38" t="s">
        <v>24</v>
      </c>
      <c r="D190" s="38" t="s">
        <v>25</v>
      </c>
      <c r="E190" s="209" t="s">
        <v>26</v>
      </c>
      <c r="F190" s="209"/>
      <c r="G190" s="209" t="s">
        <v>17</v>
      </c>
      <c r="H190" s="210"/>
      <c r="I190" s="19"/>
      <c r="J190" s="39" t="s">
        <v>41</v>
      </c>
      <c r="K190" s="40"/>
      <c r="L190" s="40"/>
      <c r="M190" s="41"/>
      <c r="N190" s="21"/>
      <c r="V190" s="48"/>
    </row>
    <row r="191" spans="1:22" ht="13.5" thickBot="1" x14ac:dyDescent="0.25">
      <c r="A191" s="207"/>
      <c r="B191" s="43"/>
      <c r="C191" s="43"/>
      <c r="D191" s="44"/>
      <c r="E191" s="43"/>
      <c r="F191" s="43"/>
      <c r="G191" s="211"/>
      <c r="H191" s="212"/>
      <c r="I191" s="213"/>
      <c r="J191" s="26" t="s">
        <v>0</v>
      </c>
      <c r="K191" s="26"/>
      <c r="L191" s="26"/>
      <c r="M191" s="53"/>
      <c r="N191" s="21"/>
      <c r="V191" s="48">
        <v>0</v>
      </c>
    </row>
    <row r="192" spans="1:22" ht="23.25" thickBot="1" x14ac:dyDescent="0.25">
      <c r="A192" s="207"/>
      <c r="B192" s="46" t="s">
        <v>32</v>
      </c>
      <c r="C192" s="46" t="s">
        <v>33</v>
      </c>
      <c r="D192" s="46" t="s">
        <v>34</v>
      </c>
      <c r="E192" s="214" t="s">
        <v>35</v>
      </c>
      <c r="F192" s="214"/>
      <c r="G192" s="215"/>
      <c r="H192" s="216"/>
      <c r="I192" s="217"/>
      <c r="J192" s="31" t="s">
        <v>1</v>
      </c>
      <c r="K192" s="47"/>
      <c r="L192" s="47"/>
      <c r="M192" s="54"/>
      <c r="N192" s="21"/>
      <c r="V192" s="48"/>
    </row>
    <row r="193" spans="1:22" ht="13.5" thickBot="1" x14ac:dyDescent="0.25">
      <c r="A193" s="208"/>
      <c r="B193" s="49"/>
      <c r="C193" s="49"/>
      <c r="D193" s="55"/>
      <c r="E193" s="51" t="s">
        <v>38</v>
      </c>
      <c r="F193" s="52"/>
      <c r="G193" s="218"/>
      <c r="H193" s="219"/>
      <c r="I193" s="220"/>
      <c r="J193" s="31" t="s">
        <v>40</v>
      </c>
      <c r="K193" s="47"/>
      <c r="L193" s="47"/>
      <c r="M193" s="54"/>
      <c r="N193" s="21"/>
      <c r="V193" s="48"/>
    </row>
    <row r="194" spans="1:22" ht="24" thickTop="1" thickBot="1" x14ac:dyDescent="0.25">
      <c r="A194" s="206">
        <f>A190+1</f>
        <v>45</v>
      </c>
      <c r="B194" s="38" t="s">
        <v>23</v>
      </c>
      <c r="C194" s="38" t="s">
        <v>24</v>
      </c>
      <c r="D194" s="38" t="s">
        <v>25</v>
      </c>
      <c r="E194" s="209" t="s">
        <v>26</v>
      </c>
      <c r="F194" s="209"/>
      <c r="G194" s="209" t="s">
        <v>17</v>
      </c>
      <c r="H194" s="210"/>
      <c r="I194" s="19"/>
      <c r="J194" s="39" t="s">
        <v>41</v>
      </c>
      <c r="K194" s="40"/>
      <c r="L194" s="40"/>
      <c r="M194" s="41"/>
      <c r="N194" s="21"/>
      <c r="V194" s="48"/>
    </row>
    <row r="195" spans="1:22" ht="13.5" thickBot="1" x14ac:dyDescent="0.25">
      <c r="A195" s="207"/>
      <c r="B195" s="43"/>
      <c r="C195" s="43"/>
      <c r="D195" s="44"/>
      <c r="E195" s="43"/>
      <c r="F195" s="43"/>
      <c r="G195" s="211"/>
      <c r="H195" s="212"/>
      <c r="I195" s="213"/>
      <c r="J195" s="26" t="s">
        <v>0</v>
      </c>
      <c r="K195" s="26"/>
      <c r="L195" s="26"/>
      <c r="M195" s="53"/>
      <c r="N195" s="21"/>
      <c r="V195" s="48">
        <v>0</v>
      </c>
    </row>
    <row r="196" spans="1:22" ht="23.25" thickBot="1" x14ac:dyDescent="0.25">
      <c r="A196" s="207"/>
      <c r="B196" s="46" t="s">
        <v>32</v>
      </c>
      <c r="C196" s="46" t="s">
        <v>33</v>
      </c>
      <c r="D196" s="46" t="s">
        <v>34</v>
      </c>
      <c r="E196" s="214" t="s">
        <v>35</v>
      </c>
      <c r="F196" s="214"/>
      <c r="G196" s="215"/>
      <c r="H196" s="216"/>
      <c r="I196" s="217"/>
      <c r="J196" s="31" t="s">
        <v>1</v>
      </c>
      <c r="K196" s="47"/>
      <c r="L196" s="47"/>
      <c r="M196" s="54"/>
      <c r="N196" s="21"/>
      <c r="V196" s="48"/>
    </row>
    <row r="197" spans="1:22" ht="13.5" thickBot="1" x14ac:dyDescent="0.25">
      <c r="A197" s="208"/>
      <c r="B197" s="49"/>
      <c r="C197" s="49"/>
      <c r="D197" s="55"/>
      <c r="E197" s="51" t="s">
        <v>38</v>
      </c>
      <c r="F197" s="52"/>
      <c r="G197" s="218"/>
      <c r="H197" s="219"/>
      <c r="I197" s="220"/>
      <c r="J197" s="31" t="s">
        <v>40</v>
      </c>
      <c r="K197" s="47"/>
      <c r="L197" s="47"/>
      <c r="M197" s="54"/>
      <c r="N197" s="21"/>
      <c r="V197" s="48"/>
    </row>
    <row r="198" spans="1:22" ht="24" thickTop="1" thickBot="1" x14ac:dyDescent="0.25">
      <c r="A198" s="206">
        <f>A194+1</f>
        <v>46</v>
      </c>
      <c r="B198" s="38" t="s">
        <v>23</v>
      </c>
      <c r="C198" s="38" t="s">
        <v>24</v>
      </c>
      <c r="D198" s="38" t="s">
        <v>25</v>
      </c>
      <c r="E198" s="209" t="s">
        <v>26</v>
      </c>
      <c r="F198" s="209"/>
      <c r="G198" s="209" t="s">
        <v>17</v>
      </c>
      <c r="H198" s="210"/>
      <c r="I198" s="19"/>
      <c r="J198" s="39" t="s">
        <v>41</v>
      </c>
      <c r="K198" s="40"/>
      <c r="L198" s="40"/>
      <c r="M198" s="41"/>
      <c r="N198" s="21"/>
      <c r="V198" s="48"/>
    </row>
    <row r="199" spans="1:22" ht="13.5" thickBot="1" x14ac:dyDescent="0.25">
      <c r="A199" s="207"/>
      <c r="B199" s="43"/>
      <c r="C199" s="43"/>
      <c r="D199" s="44"/>
      <c r="E199" s="43"/>
      <c r="F199" s="43"/>
      <c r="G199" s="211"/>
      <c r="H199" s="212"/>
      <c r="I199" s="213"/>
      <c r="J199" s="26" t="s">
        <v>0</v>
      </c>
      <c r="K199" s="26"/>
      <c r="L199" s="26"/>
      <c r="M199" s="53"/>
      <c r="N199" s="21"/>
      <c r="V199" s="48">
        <v>0</v>
      </c>
    </row>
    <row r="200" spans="1:22" ht="23.25" thickBot="1" x14ac:dyDescent="0.25">
      <c r="A200" s="207"/>
      <c r="B200" s="46" t="s">
        <v>32</v>
      </c>
      <c r="C200" s="46" t="s">
        <v>33</v>
      </c>
      <c r="D200" s="46" t="s">
        <v>34</v>
      </c>
      <c r="E200" s="214" t="s">
        <v>35</v>
      </c>
      <c r="F200" s="214"/>
      <c r="G200" s="215"/>
      <c r="H200" s="216"/>
      <c r="I200" s="217"/>
      <c r="J200" s="31" t="s">
        <v>1</v>
      </c>
      <c r="K200" s="47"/>
      <c r="L200" s="47"/>
      <c r="M200" s="54"/>
      <c r="N200" s="21"/>
      <c r="V200" s="48"/>
    </row>
    <row r="201" spans="1:22" ht="13.5" thickBot="1" x14ac:dyDescent="0.25">
      <c r="A201" s="208"/>
      <c r="B201" s="49"/>
      <c r="C201" s="49"/>
      <c r="D201" s="55"/>
      <c r="E201" s="51" t="s">
        <v>38</v>
      </c>
      <c r="F201" s="52"/>
      <c r="G201" s="218"/>
      <c r="H201" s="219"/>
      <c r="I201" s="220"/>
      <c r="J201" s="31" t="s">
        <v>40</v>
      </c>
      <c r="K201" s="47"/>
      <c r="L201" s="47"/>
      <c r="M201" s="54"/>
      <c r="N201" s="21"/>
      <c r="V201" s="48"/>
    </row>
    <row r="202" spans="1:22" ht="24" thickTop="1" thickBot="1" x14ac:dyDescent="0.25">
      <c r="A202" s="206">
        <f>A198+1</f>
        <v>47</v>
      </c>
      <c r="B202" s="38" t="s">
        <v>23</v>
      </c>
      <c r="C202" s="38" t="s">
        <v>24</v>
      </c>
      <c r="D202" s="38" t="s">
        <v>25</v>
      </c>
      <c r="E202" s="209" t="s">
        <v>26</v>
      </c>
      <c r="F202" s="209"/>
      <c r="G202" s="209" t="s">
        <v>17</v>
      </c>
      <c r="H202" s="210"/>
      <c r="I202" s="19"/>
      <c r="J202" s="39" t="s">
        <v>41</v>
      </c>
      <c r="K202" s="40"/>
      <c r="L202" s="40"/>
      <c r="M202" s="41"/>
      <c r="N202" s="21"/>
      <c r="V202" s="48"/>
    </row>
    <row r="203" spans="1:22" ht="13.5" thickBot="1" x14ac:dyDescent="0.25">
      <c r="A203" s="207"/>
      <c r="B203" s="43"/>
      <c r="C203" s="43"/>
      <c r="D203" s="44"/>
      <c r="E203" s="43"/>
      <c r="F203" s="43"/>
      <c r="G203" s="211"/>
      <c r="H203" s="212"/>
      <c r="I203" s="213"/>
      <c r="J203" s="26" t="s">
        <v>0</v>
      </c>
      <c r="K203" s="26"/>
      <c r="L203" s="26"/>
      <c r="M203" s="53"/>
      <c r="N203" s="21"/>
      <c r="V203" s="48">
        <v>0</v>
      </c>
    </row>
    <row r="204" spans="1:22" ht="23.25" thickBot="1" x14ac:dyDescent="0.25">
      <c r="A204" s="207"/>
      <c r="B204" s="46" t="s">
        <v>32</v>
      </c>
      <c r="C204" s="46" t="s">
        <v>33</v>
      </c>
      <c r="D204" s="46" t="s">
        <v>34</v>
      </c>
      <c r="E204" s="214" t="s">
        <v>35</v>
      </c>
      <c r="F204" s="214"/>
      <c r="G204" s="215"/>
      <c r="H204" s="216"/>
      <c r="I204" s="217"/>
      <c r="J204" s="31" t="s">
        <v>1</v>
      </c>
      <c r="K204" s="47"/>
      <c r="L204" s="47"/>
      <c r="M204" s="54"/>
      <c r="N204" s="21"/>
      <c r="V204" s="48"/>
    </row>
    <row r="205" spans="1:22" ht="13.5" thickBot="1" x14ac:dyDescent="0.25">
      <c r="A205" s="208"/>
      <c r="B205" s="49"/>
      <c r="C205" s="49"/>
      <c r="D205" s="55"/>
      <c r="E205" s="51" t="s">
        <v>38</v>
      </c>
      <c r="F205" s="52"/>
      <c r="G205" s="218"/>
      <c r="H205" s="219"/>
      <c r="I205" s="220"/>
      <c r="J205" s="31" t="s">
        <v>40</v>
      </c>
      <c r="K205" s="47"/>
      <c r="L205" s="47"/>
      <c r="M205" s="54"/>
      <c r="N205" s="21"/>
      <c r="V205" s="48"/>
    </row>
    <row r="206" spans="1:22" ht="24" thickTop="1" thickBot="1" x14ac:dyDescent="0.25">
      <c r="A206" s="206">
        <f>A202+1</f>
        <v>48</v>
      </c>
      <c r="B206" s="38" t="s">
        <v>23</v>
      </c>
      <c r="C206" s="38" t="s">
        <v>24</v>
      </c>
      <c r="D206" s="38" t="s">
        <v>25</v>
      </c>
      <c r="E206" s="209" t="s">
        <v>26</v>
      </c>
      <c r="F206" s="209"/>
      <c r="G206" s="209" t="s">
        <v>17</v>
      </c>
      <c r="H206" s="210"/>
      <c r="I206" s="19"/>
      <c r="J206" s="39" t="s">
        <v>41</v>
      </c>
      <c r="K206" s="40"/>
      <c r="L206" s="40"/>
      <c r="M206" s="41"/>
      <c r="N206" s="21"/>
      <c r="V206" s="48"/>
    </row>
    <row r="207" spans="1:22" ht="13.5" thickBot="1" x14ac:dyDescent="0.25">
      <c r="A207" s="207"/>
      <c r="B207" s="43"/>
      <c r="C207" s="43"/>
      <c r="D207" s="44"/>
      <c r="E207" s="43"/>
      <c r="F207" s="43"/>
      <c r="G207" s="211"/>
      <c r="H207" s="212"/>
      <c r="I207" s="213"/>
      <c r="J207" s="26" t="s">
        <v>0</v>
      </c>
      <c r="K207" s="26"/>
      <c r="L207" s="26"/>
      <c r="M207" s="53"/>
      <c r="N207" s="21"/>
      <c r="V207" s="48">
        <v>0</v>
      </c>
    </row>
    <row r="208" spans="1:22" ht="23.25" thickBot="1" x14ac:dyDescent="0.25">
      <c r="A208" s="207"/>
      <c r="B208" s="46" t="s">
        <v>32</v>
      </c>
      <c r="C208" s="46" t="s">
        <v>33</v>
      </c>
      <c r="D208" s="46" t="s">
        <v>34</v>
      </c>
      <c r="E208" s="214" t="s">
        <v>35</v>
      </c>
      <c r="F208" s="214"/>
      <c r="G208" s="215"/>
      <c r="H208" s="216"/>
      <c r="I208" s="217"/>
      <c r="J208" s="31" t="s">
        <v>1</v>
      </c>
      <c r="K208" s="47"/>
      <c r="L208" s="47"/>
      <c r="M208" s="54"/>
      <c r="N208" s="21"/>
      <c r="V208" s="48"/>
    </row>
    <row r="209" spans="1:22" ht="13.5" thickBot="1" x14ac:dyDescent="0.25">
      <c r="A209" s="208"/>
      <c r="B209" s="49"/>
      <c r="C209" s="49"/>
      <c r="D209" s="55"/>
      <c r="E209" s="51" t="s">
        <v>38</v>
      </c>
      <c r="F209" s="52"/>
      <c r="G209" s="218"/>
      <c r="H209" s="219"/>
      <c r="I209" s="220"/>
      <c r="J209" s="31" t="s">
        <v>40</v>
      </c>
      <c r="K209" s="47"/>
      <c r="L209" s="47"/>
      <c r="M209" s="54"/>
      <c r="N209" s="21"/>
      <c r="V209" s="48"/>
    </row>
    <row r="210" spans="1:22" ht="24" thickTop="1" thickBot="1" x14ac:dyDescent="0.25">
      <c r="A210" s="206">
        <f>A206+1</f>
        <v>49</v>
      </c>
      <c r="B210" s="38" t="s">
        <v>23</v>
      </c>
      <c r="C210" s="38" t="s">
        <v>24</v>
      </c>
      <c r="D210" s="38" t="s">
        <v>25</v>
      </c>
      <c r="E210" s="209" t="s">
        <v>26</v>
      </c>
      <c r="F210" s="209"/>
      <c r="G210" s="209" t="s">
        <v>17</v>
      </c>
      <c r="H210" s="210"/>
      <c r="I210" s="19"/>
      <c r="J210" s="39" t="s">
        <v>41</v>
      </c>
      <c r="K210" s="40"/>
      <c r="L210" s="40"/>
      <c r="M210" s="41"/>
      <c r="N210" s="21"/>
      <c r="V210" s="48"/>
    </row>
    <row r="211" spans="1:22" ht="13.5" thickBot="1" x14ac:dyDescent="0.25">
      <c r="A211" s="207"/>
      <c r="B211" s="43"/>
      <c r="C211" s="43"/>
      <c r="D211" s="44"/>
      <c r="E211" s="43"/>
      <c r="F211" s="43"/>
      <c r="G211" s="211"/>
      <c r="H211" s="212"/>
      <c r="I211" s="213"/>
      <c r="J211" s="26" t="s">
        <v>0</v>
      </c>
      <c r="K211" s="26"/>
      <c r="L211" s="26"/>
      <c r="M211" s="53"/>
      <c r="N211" s="21"/>
      <c r="V211" s="48">
        <v>0</v>
      </c>
    </row>
    <row r="212" spans="1:22" ht="23.25" thickBot="1" x14ac:dyDescent="0.25">
      <c r="A212" s="207"/>
      <c r="B212" s="46" t="s">
        <v>32</v>
      </c>
      <c r="C212" s="46" t="s">
        <v>33</v>
      </c>
      <c r="D212" s="46" t="s">
        <v>34</v>
      </c>
      <c r="E212" s="214" t="s">
        <v>35</v>
      </c>
      <c r="F212" s="214"/>
      <c r="G212" s="215"/>
      <c r="H212" s="216"/>
      <c r="I212" s="217"/>
      <c r="J212" s="31" t="s">
        <v>1</v>
      </c>
      <c r="K212" s="47"/>
      <c r="L212" s="47"/>
      <c r="M212" s="54"/>
      <c r="N212" s="21"/>
      <c r="V212" s="48"/>
    </row>
    <row r="213" spans="1:22" ht="13.5" thickBot="1" x14ac:dyDescent="0.25">
      <c r="A213" s="208"/>
      <c r="B213" s="49"/>
      <c r="C213" s="49"/>
      <c r="D213" s="55"/>
      <c r="E213" s="51" t="s">
        <v>38</v>
      </c>
      <c r="F213" s="52"/>
      <c r="G213" s="218"/>
      <c r="H213" s="219"/>
      <c r="I213" s="220"/>
      <c r="J213" s="31" t="s">
        <v>40</v>
      </c>
      <c r="K213" s="47"/>
      <c r="L213" s="47"/>
      <c r="M213" s="54"/>
      <c r="N213" s="21"/>
      <c r="V213" s="48"/>
    </row>
    <row r="214" spans="1:22" ht="24" thickTop="1" thickBot="1" x14ac:dyDescent="0.25">
      <c r="A214" s="206">
        <f>A210+1</f>
        <v>50</v>
      </c>
      <c r="B214" s="38" t="s">
        <v>23</v>
      </c>
      <c r="C214" s="38" t="s">
        <v>24</v>
      </c>
      <c r="D214" s="38" t="s">
        <v>25</v>
      </c>
      <c r="E214" s="209" t="s">
        <v>26</v>
      </c>
      <c r="F214" s="209"/>
      <c r="G214" s="209" t="s">
        <v>17</v>
      </c>
      <c r="H214" s="210"/>
      <c r="I214" s="19"/>
      <c r="J214" s="39" t="s">
        <v>41</v>
      </c>
      <c r="K214" s="40"/>
      <c r="L214" s="40"/>
      <c r="M214" s="41"/>
      <c r="N214" s="21"/>
      <c r="V214" s="48"/>
    </row>
    <row r="215" spans="1:22" ht="13.5" thickBot="1" x14ac:dyDescent="0.25">
      <c r="A215" s="207"/>
      <c r="B215" s="43"/>
      <c r="C215" s="43"/>
      <c r="D215" s="44"/>
      <c r="E215" s="43"/>
      <c r="F215" s="43"/>
      <c r="G215" s="211"/>
      <c r="H215" s="212"/>
      <c r="I215" s="213"/>
      <c r="J215" s="26" t="s">
        <v>0</v>
      </c>
      <c r="K215" s="26"/>
      <c r="L215" s="26"/>
      <c r="M215" s="53"/>
      <c r="N215" s="21"/>
      <c r="V215" s="48">
        <v>0</v>
      </c>
    </row>
    <row r="216" spans="1:22" ht="23.25" thickBot="1" x14ac:dyDescent="0.25">
      <c r="A216" s="207"/>
      <c r="B216" s="46" t="s">
        <v>32</v>
      </c>
      <c r="C216" s="46" t="s">
        <v>33</v>
      </c>
      <c r="D216" s="46" t="s">
        <v>34</v>
      </c>
      <c r="E216" s="214" t="s">
        <v>35</v>
      </c>
      <c r="F216" s="214"/>
      <c r="G216" s="215"/>
      <c r="H216" s="216"/>
      <c r="I216" s="217"/>
      <c r="J216" s="31" t="s">
        <v>1</v>
      </c>
      <c r="K216" s="47"/>
      <c r="L216" s="47"/>
      <c r="M216" s="54"/>
      <c r="N216" s="21"/>
      <c r="V216" s="48"/>
    </row>
    <row r="217" spans="1:22" ht="13.5" thickBot="1" x14ac:dyDescent="0.25">
      <c r="A217" s="208"/>
      <c r="B217" s="49"/>
      <c r="C217" s="49"/>
      <c r="D217" s="55"/>
      <c r="E217" s="51" t="s">
        <v>38</v>
      </c>
      <c r="F217" s="52"/>
      <c r="G217" s="218"/>
      <c r="H217" s="219"/>
      <c r="I217" s="220"/>
      <c r="J217" s="31" t="s">
        <v>40</v>
      </c>
      <c r="K217" s="47"/>
      <c r="L217" s="47"/>
      <c r="M217" s="54"/>
      <c r="N217" s="21"/>
      <c r="V217" s="48"/>
    </row>
    <row r="218" spans="1:22" ht="24" thickTop="1" thickBot="1" x14ac:dyDescent="0.25">
      <c r="A218" s="206">
        <f>A214+1</f>
        <v>51</v>
      </c>
      <c r="B218" s="38" t="s">
        <v>23</v>
      </c>
      <c r="C218" s="38" t="s">
        <v>24</v>
      </c>
      <c r="D218" s="38" t="s">
        <v>25</v>
      </c>
      <c r="E218" s="209" t="s">
        <v>26</v>
      </c>
      <c r="F218" s="209"/>
      <c r="G218" s="209" t="s">
        <v>17</v>
      </c>
      <c r="H218" s="210"/>
      <c r="I218" s="19"/>
      <c r="J218" s="39" t="s">
        <v>41</v>
      </c>
      <c r="K218" s="40"/>
      <c r="L218" s="40"/>
      <c r="M218" s="41"/>
      <c r="N218" s="21"/>
      <c r="V218" s="48"/>
    </row>
    <row r="219" spans="1:22" ht="13.5" thickBot="1" x14ac:dyDescent="0.25">
      <c r="A219" s="207"/>
      <c r="B219" s="43"/>
      <c r="C219" s="43"/>
      <c r="D219" s="44"/>
      <c r="E219" s="43"/>
      <c r="F219" s="43"/>
      <c r="G219" s="211"/>
      <c r="H219" s="212"/>
      <c r="I219" s="213"/>
      <c r="J219" s="26" t="s">
        <v>0</v>
      </c>
      <c r="K219" s="26"/>
      <c r="L219" s="26"/>
      <c r="M219" s="53"/>
      <c r="N219" s="21"/>
      <c r="V219" s="48">
        <v>0</v>
      </c>
    </row>
    <row r="220" spans="1:22" ht="23.25" thickBot="1" x14ac:dyDescent="0.25">
      <c r="A220" s="207"/>
      <c r="B220" s="46" t="s">
        <v>32</v>
      </c>
      <c r="C220" s="46" t="s">
        <v>33</v>
      </c>
      <c r="D220" s="46" t="s">
        <v>34</v>
      </c>
      <c r="E220" s="214" t="s">
        <v>35</v>
      </c>
      <c r="F220" s="214"/>
      <c r="G220" s="215"/>
      <c r="H220" s="216"/>
      <c r="I220" s="217"/>
      <c r="J220" s="31" t="s">
        <v>1</v>
      </c>
      <c r="K220" s="47"/>
      <c r="L220" s="47"/>
      <c r="M220" s="54"/>
      <c r="N220" s="21"/>
      <c r="V220" s="48"/>
    </row>
    <row r="221" spans="1:22" ht="13.5" thickBot="1" x14ac:dyDescent="0.25">
      <c r="A221" s="208"/>
      <c r="B221" s="49"/>
      <c r="C221" s="49"/>
      <c r="D221" s="55"/>
      <c r="E221" s="51" t="s">
        <v>38</v>
      </c>
      <c r="F221" s="52"/>
      <c r="G221" s="218"/>
      <c r="H221" s="219"/>
      <c r="I221" s="220"/>
      <c r="J221" s="31" t="s">
        <v>40</v>
      </c>
      <c r="K221" s="47"/>
      <c r="L221" s="47"/>
      <c r="M221" s="54"/>
      <c r="N221" s="21"/>
      <c r="V221" s="48"/>
    </row>
    <row r="222" spans="1:22" ht="24" thickTop="1" thickBot="1" x14ac:dyDescent="0.25">
      <c r="A222" s="206">
        <f>A218+1</f>
        <v>52</v>
      </c>
      <c r="B222" s="38" t="s">
        <v>23</v>
      </c>
      <c r="C222" s="38" t="s">
        <v>24</v>
      </c>
      <c r="D222" s="38" t="s">
        <v>25</v>
      </c>
      <c r="E222" s="209" t="s">
        <v>26</v>
      </c>
      <c r="F222" s="209"/>
      <c r="G222" s="209" t="s">
        <v>17</v>
      </c>
      <c r="H222" s="210"/>
      <c r="I222" s="19"/>
      <c r="J222" s="39" t="s">
        <v>41</v>
      </c>
      <c r="K222" s="40"/>
      <c r="L222" s="40"/>
      <c r="M222" s="41"/>
      <c r="N222" s="21"/>
      <c r="V222" s="48"/>
    </row>
    <row r="223" spans="1:22" ht="13.5" thickBot="1" x14ac:dyDescent="0.25">
      <c r="A223" s="207"/>
      <c r="B223" s="43"/>
      <c r="C223" s="43"/>
      <c r="D223" s="44"/>
      <c r="E223" s="43"/>
      <c r="F223" s="43"/>
      <c r="G223" s="211"/>
      <c r="H223" s="212"/>
      <c r="I223" s="213"/>
      <c r="J223" s="26" t="s">
        <v>0</v>
      </c>
      <c r="K223" s="26"/>
      <c r="L223" s="26"/>
      <c r="M223" s="53"/>
      <c r="N223" s="21"/>
      <c r="V223" s="48">
        <v>0</v>
      </c>
    </row>
    <row r="224" spans="1:22" ht="23.25" thickBot="1" x14ac:dyDescent="0.25">
      <c r="A224" s="207"/>
      <c r="B224" s="46" t="s">
        <v>32</v>
      </c>
      <c r="C224" s="46" t="s">
        <v>33</v>
      </c>
      <c r="D224" s="46" t="s">
        <v>34</v>
      </c>
      <c r="E224" s="214" t="s">
        <v>35</v>
      </c>
      <c r="F224" s="214"/>
      <c r="G224" s="215"/>
      <c r="H224" s="216"/>
      <c r="I224" s="217"/>
      <c r="J224" s="31" t="s">
        <v>1</v>
      </c>
      <c r="K224" s="47"/>
      <c r="L224" s="47"/>
      <c r="M224" s="54"/>
      <c r="N224" s="21"/>
      <c r="V224" s="48"/>
    </row>
    <row r="225" spans="1:22" ht="13.5" thickBot="1" x14ac:dyDescent="0.25">
      <c r="A225" s="208"/>
      <c r="B225" s="49"/>
      <c r="C225" s="49"/>
      <c r="D225" s="55"/>
      <c r="E225" s="51" t="s">
        <v>38</v>
      </c>
      <c r="F225" s="52"/>
      <c r="G225" s="218"/>
      <c r="H225" s="219"/>
      <c r="I225" s="220"/>
      <c r="J225" s="31" t="s">
        <v>40</v>
      </c>
      <c r="K225" s="47"/>
      <c r="L225" s="47"/>
      <c r="M225" s="54"/>
      <c r="N225" s="21"/>
      <c r="V225" s="48"/>
    </row>
    <row r="226" spans="1:22" ht="24" thickTop="1" thickBot="1" x14ac:dyDescent="0.25">
      <c r="A226" s="206">
        <f>A222+1</f>
        <v>53</v>
      </c>
      <c r="B226" s="38" t="s">
        <v>23</v>
      </c>
      <c r="C226" s="38" t="s">
        <v>24</v>
      </c>
      <c r="D226" s="38" t="s">
        <v>25</v>
      </c>
      <c r="E226" s="209" t="s">
        <v>26</v>
      </c>
      <c r="F226" s="209"/>
      <c r="G226" s="209" t="s">
        <v>17</v>
      </c>
      <c r="H226" s="210"/>
      <c r="I226" s="19"/>
      <c r="J226" s="39" t="s">
        <v>41</v>
      </c>
      <c r="K226" s="40"/>
      <c r="L226" s="40"/>
      <c r="M226" s="41"/>
      <c r="N226" s="21"/>
      <c r="V226" s="48"/>
    </row>
    <row r="227" spans="1:22" ht="13.5" thickBot="1" x14ac:dyDescent="0.25">
      <c r="A227" s="207"/>
      <c r="B227" s="43"/>
      <c r="C227" s="43"/>
      <c r="D227" s="44"/>
      <c r="E227" s="43"/>
      <c r="F227" s="43"/>
      <c r="G227" s="211"/>
      <c r="H227" s="212"/>
      <c r="I227" s="213"/>
      <c r="J227" s="26" t="s">
        <v>0</v>
      </c>
      <c r="K227" s="26"/>
      <c r="L227" s="26"/>
      <c r="M227" s="53"/>
      <c r="N227" s="21"/>
      <c r="V227" s="48">
        <v>0</v>
      </c>
    </row>
    <row r="228" spans="1:22" ht="23.25" thickBot="1" x14ac:dyDescent="0.25">
      <c r="A228" s="207"/>
      <c r="B228" s="46" t="s">
        <v>32</v>
      </c>
      <c r="C228" s="46" t="s">
        <v>33</v>
      </c>
      <c r="D228" s="46" t="s">
        <v>34</v>
      </c>
      <c r="E228" s="214" t="s">
        <v>35</v>
      </c>
      <c r="F228" s="214"/>
      <c r="G228" s="215"/>
      <c r="H228" s="216"/>
      <c r="I228" s="217"/>
      <c r="J228" s="31" t="s">
        <v>1</v>
      </c>
      <c r="K228" s="47"/>
      <c r="L228" s="47"/>
      <c r="M228" s="54"/>
      <c r="N228" s="21"/>
      <c r="V228" s="48"/>
    </row>
    <row r="229" spans="1:22" ht="13.5" thickBot="1" x14ac:dyDescent="0.25">
      <c r="A229" s="208"/>
      <c r="B229" s="49"/>
      <c r="C229" s="49"/>
      <c r="D229" s="55"/>
      <c r="E229" s="51" t="s">
        <v>38</v>
      </c>
      <c r="F229" s="52"/>
      <c r="G229" s="218"/>
      <c r="H229" s="219"/>
      <c r="I229" s="220"/>
      <c r="J229" s="31" t="s">
        <v>40</v>
      </c>
      <c r="K229" s="47"/>
      <c r="L229" s="47"/>
      <c r="M229" s="54"/>
      <c r="N229" s="21"/>
      <c r="V229" s="48"/>
    </row>
    <row r="230" spans="1:22" ht="24" thickTop="1" thickBot="1" x14ac:dyDescent="0.25">
      <c r="A230" s="206">
        <f>A226+1</f>
        <v>54</v>
      </c>
      <c r="B230" s="38" t="s">
        <v>23</v>
      </c>
      <c r="C230" s="38" t="s">
        <v>24</v>
      </c>
      <c r="D230" s="38" t="s">
        <v>25</v>
      </c>
      <c r="E230" s="209" t="s">
        <v>26</v>
      </c>
      <c r="F230" s="209"/>
      <c r="G230" s="209" t="s">
        <v>17</v>
      </c>
      <c r="H230" s="210"/>
      <c r="I230" s="19"/>
      <c r="J230" s="39" t="s">
        <v>41</v>
      </c>
      <c r="K230" s="40"/>
      <c r="L230" s="40"/>
      <c r="M230" s="41"/>
      <c r="N230" s="21"/>
      <c r="V230" s="48"/>
    </row>
    <row r="231" spans="1:22" ht="13.5" thickBot="1" x14ac:dyDescent="0.25">
      <c r="A231" s="207"/>
      <c r="B231" s="43"/>
      <c r="C231" s="43"/>
      <c r="D231" s="44"/>
      <c r="E231" s="43"/>
      <c r="F231" s="43"/>
      <c r="G231" s="211"/>
      <c r="H231" s="212"/>
      <c r="I231" s="213"/>
      <c r="J231" s="26" t="s">
        <v>0</v>
      </c>
      <c r="K231" s="26"/>
      <c r="L231" s="26"/>
      <c r="M231" s="53"/>
      <c r="N231" s="21"/>
      <c r="V231" s="48">
        <v>0</v>
      </c>
    </row>
    <row r="232" spans="1:22" ht="23.25" thickBot="1" x14ac:dyDescent="0.25">
      <c r="A232" s="207"/>
      <c r="B232" s="46" t="s">
        <v>32</v>
      </c>
      <c r="C232" s="46" t="s">
        <v>33</v>
      </c>
      <c r="D232" s="46" t="s">
        <v>34</v>
      </c>
      <c r="E232" s="214" t="s">
        <v>35</v>
      </c>
      <c r="F232" s="214"/>
      <c r="G232" s="215"/>
      <c r="H232" s="216"/>
      <c r="I232" s="217"/>
      <c r="J232" s="31" t="s">
        <v>1</v>
      </c>
      <c r="K232" s="47"/>
      <c r="L232" s="47"/>
      <c r="M232" s="54"/>
      <c r="N232" s="21"/>
      <c r="V232" s="48"/>
    </row>
    <row r="233" spans="1:22" ht="13.5" thickBot="1" x14ac:dyDescent="0.25">
      <c r="A233" s="208"/>
      <c r="B233" s="49"/>
      <c r="C233" s="49"/>
      <c r="D233" s="55"/>
      <c r="E233" s="51" t="s">
        <v>38</v>
      </c>
      <c r="F233" s="52"/>
      <c r="G233" s="218"/>
      <c r="H233" s="219"/>
      <c r="I233" s="220"/>
      <c r="J233" s="31" t="s">
        <v>40</v>
      </c>
      <c r="K233" s="47"/>
      <c r="L233" s="47"/>
      <c r="M233" s="54"/>
      <c r="N233" s="21"/>
      <c r="V233" s="48"/>
    </row>
    <row r="234" spans="1:22" ht="24" thickTop="1" thickBot="1" x14ac:dyDescent="0.25">
      <c r="A234" s="206">
        <f>A230+1</f>
        <v>55</v>
      </c>
      <c r="B234" s="38" t="s">
        <v>23</v>
      </c>
      <c r="C234" s="38" t="s">
        <v>24</v>
      </c>
      <c r="D234" s="38" t="s">
        <v>25</v>
      </c>
      <c r="E234" s="209" t="s">
        <v>26</v>
      </c>
      <c r="F234" s="209"/>
      <c r="G234" s="209" t="s">
        <v>17</v>
      </c>
      <c r="H234" s="210"/>
      <c r="I234" s="19"/>
      <c r="J234" s="39" t="s">
        <v>41</v>
      </c>
      <c r="K234" s="40"/>
      <c r="L234" s="40"/>
      <c r="M234" s="41"/>
      <c r="N234" s="21"/>
      <c r="V234" s="48"/>
    </row>
    <row r="235" spans="1:22" ht="13.5" thickBot="1" x14ac:dyDescent="0.25">
      <c r="A235" s="207"/>
      <c r="B235" s="43"/>
      <c r="C235" s="43"/>
      <c r="D235" s="44"/>
      <c r="E235" s="43"/>
      <c r="F235" s="43"/>
      <c r="G235" s="211"/>
      <c r="H235" s="212"/>
      <c r="I235" s="213"/>
      <c r="J235" s="26" t="s">
        <v>0</v>
      </c>
      <c r="K235" s="26"/>
      <c r="L235" s="26"/>
      <c r="M235" s="53"/>
      <c r="N235" s="21"/>
      <c r="V235" s="48">
        <v>0</v>
      </c>
    </row>
    <row r="236" spans="1:22" ht="23.25" thickBot="1" x14ac:dyDescent="0.25">
      <c r="A236" s="207"/>
      <c r="B236" s="46" t="s">
        <v>32</v>
      </c>
      <c r="C236" s="46" t="s">
        <v>33</v>
      </c>
      <c r="D236" s="46" t="s">
        <v>34</v>
      </c>
      <c r="E236" s="214" t="s">
        <v>35</v>
      </c>
      <c r="F236" s="214"/>
      <c r="G236" s="215"/>
      <c r="H236" s="216"/>
      <c r="I236" s="217"/>
      <c r="J236" s="31" t="s">
        <v>1</v>
      </c>
      <c r="K236" s="47"/>
      <c r="L236" s="47"/>
      <c r="M236" s="54"/>
      <c r="N236" s="21"/>
      <c r="V236" s="48"/>
    </row>
    <row r="237" spans="1:22" ht="13.5" thickBot="1" x14ac:dyDescent="0.25">
      <c r="A237" s="208"/>
      <c r="B237" s="49"/>
      <c r="C237" s="49"/>
      <c r="D237" s="55"/>
      <c r="E237" s="51" t="s">
        <v>38</v>
      </c>
      <c r="F237" s="52"/>
      <c r="G237" s="218"/>
      <c r="H237" s="219"/>
      <c r="I237" s="220"/>
      <c r="J237" s="31" t="s">
        <v>40</v>
      </c>
      <c r="K237" s="47"/>
      <c r="L237" s="47"/>
      <c r="M237" s="54"/>
      <c r="N237" s="21"/>
      <c r="V237" s="48"/>
    </row>
    <row r="238" spans="1:22" ht="24" thickTop="1" thickBot="1" x14ac:dyDescent="0.25">
      <c r="A238" s="206">
        <f>A234+1</f>
        <v>56</v>
      </c>
      <c r="B238" s="38" t="s">
        <v>23</v>
      </c>
      <c r="C238" s="38" t="s">
        <v>24</v>
      </c>
      <c r="D238" s="38" t="s">
        <v>25</v>
      </c>
      <c r="E238" s="209" t="s">
        <v>26</v>
      </c>
      <c r="F238" s="209"/>
      <c r="G238" s="209" t="s">
        <v>17</v>
      </c>
      <c r="H238" s="210"/>
      <c r="I238" s="19"/>
      <c r="J238" s="39" t="s">
        <v>41</v>
      </c>
      <c r="K238" s="40"/>
      <c r="L238" s="40"/>
      <c r="M238" s="41"/>
      <c r="N238" s="21"/>
      <c r="V238" s="48"/>
    </row>
    <row r="239" spans="1:22" ht="13.5" thickBot="1" x14ac:dyDescent="0.25">
      <c r="A239" s="207"/>
      <c r="B239" s="43"/>
      <c r="C239" s="43"/>
      <c r="D239" s="44"/>
      <c r="E239" s="43"/>
      <c r="F239" s="43"/>
      <c r="G239" s="211"/>
      <c r="H239" s="212"/>
      <c r="I239" s="213"/>
      <c r="J239" s="26" t="s">
        <v>0</v>
      </c>
      <c r="K239" s="26"/>
      <c r="L239" s="26"/>
      <c r="M239" s="53"/>
      <c r="N239" s="21"/>
      <c r="V239" s="48">
        <v>0</v>
      </c>
    </row>
    <row r="240" spans="1:22" ht="23.25" thickBot="1" x14ac:dyDescent="0.25">
      <c r="A240" s="207"/>
      <c r="B240" s="46" t="s">
        <v>32</v>
      </c>
      <c r="C240" s="46" t="s">
        <v>33</v>
      </c>
      <c r="D240" s="46" t="s">
        <v>34</v>
      </c>
      <c r="E240" s="214" t="s">
        <v>35</v>
      </c>
      <c r="F240" s="214"/>
      <c r="G240" s="215"/>
      <c r="H240" s="216"/>
      <c r="I240" s="217"/>
      <c r="J240" s="31" t="s">
        <v>1</v>
      </c>
      <c r="K240" s="47"/>
      <c r="L240" s="47"/>
      <c r="M240" s="54"/>
      <c r="N240" s="21"/>
      <c r="V240" s="48"/>
    </row>
    <row r="241" spans="1:22" ht="13.5" thickBot="1" x14ac:dyDescent="0.25">
      <c r="A241" s="208"/>
      <c r="B241" s="49"/>
      <c r="C241" s="49"/>
      <c r="D241" s="55"/>
      <c r="E241" s="51" t="s">
        <v>38</v>
      </c>
      <c r="F241" s="52"/>
      <c r="G241" s="218"/>
      <c r="H241" s="219"/>
      <c r="I241" s="220"/>
      <c r="J241" s="31" t="s">
        <v>40</v>
      </c>
      <c r="K241" s="47"/>
      <c r="L241" s="47"/>
      <c r="M241" s="54"/>
      <c r="N241" s="21"/>
      <c r="V241" s="48"/>
    </row>
    <row r="242" spans="1:22" ht="24" thickTop="1" thickBot="1" x14ac:dyDescent="0.25">
      <c r="A242" s="206">
        <f>A238+1</f>
        <v>57</v>
      </c>
      <c r="B242" s="38" t="s">
        <v>23</v>
      </c>
      <c r="C242" s="38" t="s">
        <v>24</v>
      </c>
      <c r="D242" s="38" t="s">
        <v>25</v>
      </c>
      <c r="E242" s="209" t="s">
        <v>26</v>
      </c>
      <c r="F242" s="209"/>
      <c r="G242" s="209" t="s">
        <v>17</v>
      </c>
      <c r="H242" s="210"/>
      <c r="I242" s="19"/>
      <c r="J242" s="39" t="s">
        <v>41</v>
      </c>
      <c r="K242" s="40"/>
      <c r="L242" s="40"/>
      <c r="M242" s="41"/>
      <c r="N242" s="21"/>
      <c r="V242" s="48"/>
    </row>
    <row r="243" spans="1:22" ht="13.5" thickBot="1" x14ac:dyDescent="0.25">
      <c r="A243" s="207"/>
      <c r="B243" s="43"/>
      <c r="C243" s="43"/>
      <c r="D243" s="44"/>
      <c r="E243" s="43"/>
      <c r="F243" s="43"/>
      <c r="G243" s="211"/>
      <c r="H243" s="212"/>
      <c r="I243" s="213"/>
      <c r="J243" s="26" t="s">
        <v>0</v>
      </c>
      <c r="K243" s="26"/>
      <c r="L243" s="26"/>
      <c r="M243" s="53"/>
      <c r="N243" s="21"/>
      <c r="V243" s="48">
        <v>0</v>
      </c>
    </row>
    <row r="244" spans="1:22" ht="23.25" thickBot="1" x14ac:dyDescent="0.25">
      <c r="A244" s="207"/>
      <c r="B244" s="46" t="s">
        <v>32</v>
      </c>
      <c r="C244" s="46" t="s">
        <v>33</v>
      </c>
      <c r="D244" s="46" t="s">
        <v>34</v>
      </c>
      <c r="E244" s="214" t="s">
        <v>35</v>
      </c>
      <c r="F244" s="214"/>
      <c r="G244" s="215"/>
      <c r="H244" s="216"/>
      <c r="I244" s="217"/>
      <c r="J244" s="31" t="s">
        <v>1</v>
      </c>
      <c r="K244" s="47"/>
      <c r="L244" s="47"/>
      <c r="M244" s="54"/>
      <c r="N244" s="21"/>
      <c r="V244" s="48"/>
    </row>
    <row r="245" spans="1:22" ht="13.5" thickBot="1" x14ac:dyDescent="0.25">
      <c r="A245" s="208"/>
      <c r="B245" s="49"/>
      <c r="C245" s="49"/>
      <c r="D245" s="55"/>
      <c r="E245" s="51" t="s">
        <v>38</v>
      </c>
      <c r="F245" s="52"/>
      <c r="G245" s="218"/>
      <c r="H245" s="219"/>
      <c r="I245" s="220"/>
      <c r="J245" s="31" t="s">
        <v>40</v>
      </c>
      <c r="K245" s="47"/>
      <c r="L245" s="47"/>
      <c r="M245" s="54"/>
      <c r="N245" s="21"/>
      <c r="V245" s="48"/>
    </row>
    <row r="246" spans="1:22" ht="24" thickTop="1" thickBot="1" x14ac:dyDescent="0.25">
      <c r="A246" s="206">
        <f>A242+1</f>
        <v>58</v>
      </c>
      <c r="B246" s="38" t="s">
        <v>23</v>
      </c>
      <c r="C246" s="38" t="s">
        <v>24</v>
      </c>
      <c r="D246" s="38" t="s">
        <v>25</v>
      </c>
      <c r="E246" s="209" t="s">
        <v>26</v>
      </c>
      <c r="F246" s="209"/>
      <c r="G246" s="209" t="s">
        <v>17</v>
      </c>
      <c r="H246" s="210"/>
      <c r="I246" s="19"/>
      <c r="J246" s="39" t="s">
        <v>41</v>
      </c>
      <c r="K246" s="40"/>
      <c r="L246" s="40"/>
      <c r="M246" s="41"/>
      <c r="N246" s="21"/>
      <c r="V246" s="48"/>
    </row>
    <row r="247" spans="1:22" ht="13.5" thickBot="1" x14ac:dyDescent="0.25">
      <c r="A247" s="207"/>
      <c r="B247" s="43"/>
      <c r="C247" s="43"/>
      <c r="D247" s="44"/>
      <c r="E247" s="43"/>
      <c r="F247" s="43"/>
      <c r="G247" s="211"/>
      <c r="H247" s="212"/>
      <c r="I247" s="213"/>
      <c r="J247" s="26" t="s">
        <v>0</v>
      </c>
      <c r="K247" s="26"/>
      <c r="L247" s="26"/>
      <c r="M247" s="53"/>
      <c r="N247" s="21"/>
      <c r="V247" s="48">
        <v>0</v>
      </c>
    </row>
    <row r="248" spans="1:22" ht="23.25" thickBot="1" x14ac:dyDescent="0.25">
      <c r="A248" s="207"/>
      <c r="B248" s="46" t="s">
        <v>32</v>
      </c>
      <c r="C248" s="46" t="s">
        <v>33</v>
      </c>
      <c r="D248" s="46" t="s">
        <v>34</v>
      </c>
      <c r="E248" s="214" t="s">
        <v>35</v>
      </c>
      <c r="F248" s="214"/>
      <c r="G248" s="215"/>
      <c r="H248" s="216"/>
      <c r="I248" s="217"/>
      <c r="J248" s="31" t="s">
        <v>1</v>
      </c>
      <c r="K248" s="47"/>
      <c r="L248" s="47"/>
      <c r="M248" s="54"/>
      <c r="N248" s="21"/>
      <c r="V248" s="48"/>
    </row>
    <row r="249" spans="1:22" ht="13.5" thickBot="1" x14ac:dyDescent="0.25">
      <c r="A249" s="208"/>
      <c r="B249" s="49"/>
      <c r="C249" s="49"/>
      <c r="D249" s="55"/>
      <c r="E249" s="51" t="s">
        <v>38</v>
      </c>
      <c r="F249" s="52"/>
      <c r="G249" s="218"/>
      <c r="H249" s="219"/>
      <c r="I249" s="220"/>
      <c r="J249" s="31" t="s">
        <v>40</v>
      </c>
      <c r="K249" s="47"/>
      <c r="L249" s="47"/>
      <c r="M249" s="54"/>
      <c r="N249" s="21"/>
      <c r="V249" s="48"/>
    </row>
    <row r="250" spans="1:22" ht="24" thickTop="1" thickBot="1" x14ac:dyDescent="0.25">
      <c r="A250" s="206">
        <f>A246+1</f>
        <v>59</v>
      </c>
      <c r="B250" s="38" t="s">
        <v>23</v>
      </c>
      <c r="C250" s="38" t="s">
        <v>24</v>
      </c>
      <c r="D250" s="38" t="s">
        <v>25</v>
      </c>
      <c r="E250" s="209" t="s">
        <v>26</v>
      </c>
      <c r="F250" s="209"/>
      <c r="G250" s="209" t="s">
        <v>17</v>
      </c>
      <c r="H250" s="210"/>
      <c r="I250" s="19"/>
      <c r="J250" s="39" t="s">
        <v>41</v>
      </c>
      <c r="K250" s="40"/>
      <c r="L250" s="40"/>
      <c r="M250" s="41"/>
      <c r="N250" s="21"/>
      <c r="V250" s="48"/>
    </row>
    <row r="251" spans="1:22" ht="13.5" thickBot="1" x14ac:dyDescent="0.25">
      <c r="A251" s="207"/>
      <c r="B251" s="43"/>
      <c r="C251" s="43"/>
      <c r="D251" s="44"/>
      <c r="E251" s="43"/>
      <c r="F251" s="43"/>
      <c r="G251" s="211"/>
      <c r="H251" s="212"/>
      <c r="I251" s="213"/>
      <c r="J251" s="26" t="s">
        <v>0</v>
      </c>
      <c r="K251" s="26"/>
      <c r="L251" s="26"/>
      <c r="M251" s="53"/>
      <c r="N251" s="21"/>
      <c r="V251" s="48">
        <v>0</v>
      </c>
    </row>
    <row r="252" spans="1:22" ht="23.25" thickBot="1" x14ac:dyDescent="0.25">
      <c r="A252" s="207"/>
      <c r="B252" s="46" t="s">
        <v>32</v>
      </c>
      <c r="C252" s="46" t="s">
        <v>33</v>
      </c>
      <c r="D252" s="46" t="s">
        <v>34</v>
      </c>
      <c r="E252" s="214" t="s">
        <v>35</v>
      </c>
      <c r="F252" s="214"/>
      <c r="G252" s="215"/>
      <c r="H252" s="216"/>
      <c r="I252" s="217"/>
      <c r="J252" s="31" t="s">
        <v>1</v>
      </c>
      <c r="K252" s="47"/>
      <c r="L252" s="47"/>
      <c r="M252" s="54"/>
      <c r="N252" s="21"/>
      <c r="V252" s="48"/>
    </row>
    <row r="253" spans="1:22" ht="13.5" thickBot="1" x14ac:dyDescent="0.25">
      <c r="A253" s="208"/>
      <c r="B253" s="49"/>
      <c r="C253" s="49"/>
      <c r="D253" s="55"/>
      <c r="E253" s="51" t="s">
        <v>38</v>
      </c>
      <c r="F253" s="52"/>
      <c r="G253" s="218"/>
      <c r="H253" s="219"/>
      <c r="I253" s="220"/>
      <c r="J253" s="31" t="s">
        <v>40</v>
      </c>
      <c r="K253" s="47"/>
      <c r="L253" s="47"/>
      <c r="M253" s="54"/>
      <c r="N253" s="21"/>
      <c r="V253" s="48"/>
    </row>
    <row r="254" spans="1:22" ht="24" thickTop="1" thickBot="1" x14ac:dyDescent="0.25">
      <c r="A254" s="206">
        <f>A250+1</f>
        <v>60</v>
      </c>
      <c r="B254" s="38" t="s">
        <v>23</v>
      </c>
      <c r="C254" s="38" t="s">
        <v>24</v>
      </c>
      <c r="D254" s="38" t="s">
        <v>25</v>
      </c>
      <c r="E254" s="209" t="s">
        <v>26</v>
      </c>
      <c r="F254" s="209"/>
      <c r="G254" s="209" t="s">
        <v>17</v>
      </c>
      <c r="H254" s="210"/>
      <c r="I254" s="19"/>
      <c r="J254" s="39" t="s">
        <v>41</v>
      </c>
      <c r="K254" s="40"/>
      <c r="L254" s="40"/>
      <c r="M254" s="41"/>
      <c r="N254" s="21"/>
      <c r="V254" s="48"/>
    </row>
    <row r="255" spans="1:22" ht="13.5" thickBot="1" x14ac:dyDescent="0.25">
      <c r="A255" s="207"/>
      <c r="B255" s="43"/>
      <c r="C255" s="43"/>
      <c r="D255" s="44"/>
      <c r="E255" s="43"/>
      <c r="F255" s="43"/>
      <c r="G255" s="211"/>
      <c r="H255" s="212"/>
      <c r="I255" s="213"/>
      <c r="J255" s="26" t="s">
        <v>0</v>
      </c>
      <c r="K255" s="26"/>
      <c r="L255" s="26"/>
      <c r="M255" s="53"/>
      <c r="N255" s="21"/>
      <c r="V255" s="48">
        <v>0</v>
      </c>
    </row>
    <row r="256" spans="1:22" ht="23.25" thickBot="1" x14ac:dyDescent="0.25">
      <c r="A256" s="207"/>
      <c r="B256" s="46" t="s">
        <v>32</v>
      </c>
      <c r="C256" s="46" t="s">
        <v>33</v>
      </c>
      <c r="D256" s="46" t="s">
        <v>34</v>
      </c>
      <c r="E256" s="214" t="s">
        <v>35</v>
      </c>
      <c r="F256" s="214"/>
      <c r="G256" s="215"/>
      <c r="H256" s="216"/>
      <c r="I256" s="217"/>
      <c r="J256" s="31" t="s">
        <v>1</v>
      </c>
      <c r="K256" s="47"/>
      <c r="L256" s="47"/>
      <c r="M256" s="54"/>
      <c r="N256" s="21"/>
      <c r="V256" s="48"/>
    </row>
    <row r="257" spans="1:22" ht="13.5" thickBot="1" x14ac:dyDescent="0.25">
      <c r="A257" s="208"/>
      <c r="B257" s="49"/>
      <c r="C257" s="49"/>
      <c r="D257" s="55"/>
      <c r="E257" s="51" t="s">
        <v>38</v>
      </c>
      <c r="F257" s="52"/>
      <c r="G257" s="218"/>
      <c r="H257" s="219"/>
      <c r="I257" s="220"/>
      <c r="J257" s="31" t="s">
        <v>40</v>
      </c>
      <c r="K257" s="47"/>
      <c r="L257" s="47"/>
      <c r="M257" s="54"/>
      <c r="N257" s="21"/>
      <c r="V257" s="48"/>
    </row>
    <row r="258" spans="1:22" ht="24" thickTop="1" thickBot="1" x14ac:dyDescent="0.25">
      <c r="A258" s="206">
        <f>A254+1</f>
        <v>61</v>
      </c>
      <c r="B258" s="38" t="s">
        <v>23</v>
      </c>
      <c r="C258" s="38" t="s">
        <v>24</v>
      </c>
      <c r="D258" s="38" t="s">
        <v>25</v>
      </c>
      <c r="E258" s="209" t="s">
        <v>26</v>
      </c>
      <c r="F258" s="209"/>
      <c r="G258" s="209" t="s">
        <v>17</v>
      </c>
      <c r="H258" s="210"/>
      <c r="I258" s="19"/>
      <c r="J258" s="39" t="s">
        <v>41</v>
      </c>
      <c r="K258" s="40"/>
      <c r="L258" s="40"/>
      <c r="M258" s="41"/>
      <c r="N258" s="21"/>
      <c r="V258" s="48"/>
    </row>
    <row r="259" spans="1:22" ht="13.5" thickBot="1" x14ac:dyDescent="0.25">
      <c r="A259" s="207"/>
      <c r="B259" s="43"/>
      <c r="C259" s="43"/>
      <c r="D259" s="44"/>
      <c r="E259" s="43"/>
      <c r="F259" s="43"/>
      <c r="G259" s="211"/>
      <c r="H259" s="212"/>
      <c r="I259" s="213"/>
      <c r="J259" s="26" t="s">
        <v>0</v>
      </c>
      <c r="K259" s="26"/>
      <c r="L259" s="26"/>
      <c r="M259" s="53"/>
      <c r="N259" s="21"/>
      <c r="V259" s="48">
        <v>0</v>
      </c>
    </row>
    <row r="260" spans="1:22" ht="23.25" thickBot="1" x14ac:dyDescent="0.25">
      <c r="A260" s="207"/>
      <c r="B260" s="46" t="s">
        <v>32</v>
      </c>
      <c r="C260" s="46" t="s">
        <v>33</v>
      </c>
      <c r="D260" s="46" t="s">
        <v>34</v>
      </c>
      <c r="E260" s="214" t="s">
        <v>35</v>
      </c>
      <c r="F260" s="214"/>
      <c r="G260" s="215"/>
      <c r="H260" s="216"/>
      <c r="I260" s="217"/>
      <c r="J260" s="31" t="s">
        <v>1</v>
      </c>
      <c r="K260" s="47"/>
      <c r="L260" s="47"/>
      <c r="M260" s="54"/>
      <c r="N260" s="21"/>
      <c r="V260" s="48"/>
    </row>
    <row r="261" spans="1:22" ht="13.5" thickBot="1" x14ac:dyDescent="0.25">
      <c r="A261" s="208"/>
      <c r="B261" s="49"/>
      <c r="C261" s="49"/>
      <c r="D261" s="55"/>
      <c r="E261" s="51" t="s">
        <v>38</v>
      </c>
      <c r="F261" s="52"/>
      <c r="G261" s="218"/>
      <c r="H261" s="219"/>
      <c r="I261" s="220"/>
      <c r="J261" s="31" t="s">
        <v>40</v>
      </c>
      <c r="K261" s="47"/>
      <c r="L261" s="47"/>
      <c r="M261" s="54"/>
      <c r="N261" s="21"/>
      <c r="V261" s="48"/>
    </row>
    <row r="262" spans="1:22" ht="24" thickTop="1" thickBot="1" x14ac:dyDescent="0.25">
      <c r="A262" s="206">
        <f>A258+1</f>
        <v>62</v>
      </c>
      <c r="B262" s="38" t="s">
        <v>23</v>
      </c>
      <c r="C262" s="38" t="s">
        <v>24</v>
      </c>
      <c r="D262" s="38" t="s">
        <v>25</v>
      </c>
      <c r="E262" s="209" t="s">
        <v>26</v>
      </c>
      <c r="F262" s="209"/>
      <c r="G262" s="209" t="s">
        <v>17</v>
      </c>
      <c r="H262" s="210"/>
      <c r="I262" s="19"/>
      <c r="J262" s="39" t="s">
        <v>41</v>
      </c>
      <c r="K262" s="40"/>
      <c r="L262" s="40"/>
      <c r="M262" s="41"/>
      <c r="N262" s="21"/>
      <c r="V262" s="48"/>
    </row>
    <row r="263" spans="1:22" ht="13.5" thickBot="1" x14ac:dyDescent="0.25">
      <c r="A263" s="207"/>
      <c r="B263" s="43"/>
      <c r="C263" s="43"/>
      <c r="D263" s="44"/>
      <c r="E263" s="43"/>
      <c r="F263" s="43"/>
      <c r="G263" s="211"/>
      <c r="H263" s="212"/>
      <c r="I263" s="213"/>
      <c r="J263" s="26" t="s">
        <v>0</v>
      </c>
      <c r="K263" s="26"/>
      <c r="L263" s="26"/>
      <c r="M263" s="53"/>
      <c r="N263" s="21"/>
      <c r="V263" s="48">
        <v>0</v>
      </c>
    </row>
    <row r="264" spans="1:22" ht="23.25" thickBot="1" x14ac:dyDescent="0.25">
      <c r="A264" s="207"/>
      <c r="B264" s="46" t="s">
        <v>32</v>
      </c>
      <c r="C264" s="46" t="s">
        <v>33</v>
      </c>
      <c r="D264" s="46" t="s">
        <v>34</v>
      </c>
      <c r="E264" s="214" t="s">
        <v>35</v>
      </c>
      <c r="F264" s="214"/>
      <c r="G264" s="215"/>
      <c r="H264" s="216"/>
      <c r="I264" s="217"/>
      <c r="J264" s="31" t="s">
        <v>1</v>
      </c>
      <c r="K264" s="47"/>
      <c r="L264" s="47"/>
      <c r="M264" s="54"/>
      <c r="N264" s="21"/>
      <c r="V264" s="48"/>
    </row>
    <row r="265" spans="1:22" ht="13.5" thickBot="1" x14ac:dyDescent="0.25">
      <c r="A265" s="208"/>
      <c r="B265" s="49"/>
      <c r="C265" s="49"/>
      <c r="D265" s="55"/>
      <c r="E265" s="51" t="s">
        <v>38</v>
      </c>
      <c r="F265" s="52"/>
      <c r="G265" s="218"/>
      <c r="H265" s="219"/>
      <c r="I265" s="220"/>
      <c r="J265" s="31" t="s">
        <v>40</v>
      </c>
      <c r="K265" s="47"/>
      <c r="L265" s="47"/>
      <c r="M265" s="54"/>
      <c r="N265" s="21"/>
      <c r="V265" s="48"/>
    </row>
    <row r="266" spans="1:22" ht="24" thickTop="1" thickBot="1" x14ac:dyDescent="0.25">
      <c r="A266" s="206">
        <f>A262+1</f>
        <v>63</v>
      </c>
      <c r="B266" s="38" t="s">
        <v>23</v>
      </c>
      <c r="C266" s="38" t="s">
        <v>24</v>
      </c>
      <c r="D266" s="38" t="s">
        <v>25</v>
      </c>
      <c r="E266" s="209" t="s">
        <v>26</v>
      </c>
      <c r="F266" s="209"/>
      <c r="G266" s="209" t="s">
        <v>17</v>
      </c>
      <c r="H266" s="210"/>
      <c r="I266" s="19"/>
      <c r="J266" s="39" t="s">
        <v>41</v>
      </c>
      <c r="K266" s="40"/>
      <c r="L266" s="40"/>
      <c r="M266" s="41"/>
      <c r="N266" s="21"/>
      <c r="V266" s="48"/>
    </row>
    <row r="267" spans="1:22" ht="13.5" thickBot="1" x14ac:dyDescent="0.25">
      <c r="A267" s="207"/>
      <c r="B267" s="43"/>
      <c r="C267" s="43"/>
      <c r="D267" s="44"/>
      <c r="E267" s="43"/>
      <c r="F267" s="43"/>
      <c r="G267" s="211"/>
      <c r="H267" s="212"/>
      <c r="I267" s="213"/>
      <c r="J267" s="26" t="s">
        <v>0</v>
      </c>
      <c r="K267" s="26"/>
      <c r="L267" s="26"/>
      <c r="M267" s="53"/>
      <c r="N267" s="21"/>
      <c r="V267" s="48">
        <v>0</v>
      </c>
    </row>
    <row r="268" spans="1:22" ht="23.25" thickBot="1" x14ac:dyDescent="0.25">
      <c r="A268" s="207"/>
      <c r="B268" s="46" t="s">
        <v>32</v>
      </c>
      <c r="C268" s="46" t="s">
        <v>33</v>
      </c>
      <c r="D268" s="46" t="s">
        <v>34</v>
      </c>
      <c r="E268" s="214" t="s">
        <v>35</v>
      </c>
      <c r="F268" s="214"/>
      <c r="G268" s="215"/>
      <c r="H268" s="216"/>
      <c r="I268" s="217"/>
      <c r="J268" s="31" t="s">
        <v>1</v>
      </c>
      <c r="K268" s="47"/>
      <c r="L268" s="47"/>
      <c r="M268" s="54"/>
      <c r="N268" s="21"/>
      <c r="V268" s="48"/>
    </row>
    <row r="269" spans="1:22" ht="13.5" thickBot="1" x14ac:dyDescent="0.25">
      <c r="A269" s="208"/>
      <c r="B269" s="49"/>
      <c r="C269" s="49"/>
      <c r="D269" s="55"/>
      <c r="E269" s="51" t="s">
        <v>38</v>
      </c>
      <c r="F269" s="52"/>
      <c r="G269" s="218"/>
      <c r="H269" s="219"/>
      <c r="I269" s="220"/>
      <c r="J269" s="31" t="s">
        <v>40</v>
      </c>
      <c r="K269" s="47"/>
      <c r="L269" s="47"/>
      <c r="M269" s="54"/>
      <c r="N269" s="21"/>
      <c r="V269" s="48"/>
    </row>
    <row r="270" spans="1:22" ht="24" thickTop="1" thickBot="1" x14ac:dyDescent="0.25">
      <c r="A270" s="206">
        <f>A266+1</f>
        <v>64</v>
      </c>
      <c r="B270" s="38" t="s">
        <v>23</v>
      </c>
      <c r="C270" s="38" t="s">
        <v>24</v>
      </c>
      <c r="D270" s="38" t="s">
        <v>25</v>
      </c>
      <c r="E270" s="209" t="s">
        <v>26</v>
      </c>
      <c r="F270" s="209"/>
      <c r="G270" s="209" t="s">
        <v>17</v>
      </c>
      <c r="H270" s="210"/>
      <c r="I270" s="19"/>
      <c r="J270" s="39" t="s">
        <v>41</v>
      </c>
      <c r="K270" s="40"/>
      <c r="L270" s="40"/>
      <c r="M270" s="41"/>
      <c r="N270" s="21"/>
      <c r="V270" s="48"/>
    </row>
    <row r="271" spans="1:22" ht="13.5" thickBot="1" x14ac:dyDescent="0.25">
      <c r="A271" s="207"/>
      <c r="B271" s="43"/>
      <c r="C271" s="43"/>
      <c r="D271" s="44"/>
      <c r="E271" s="43"/>
      <c r="F271" s="43"/>
      <c r="G271" s="211"/>
      <c r="H271" s="212"/>
      <c r="I271" s="213"/>
      <c r="J271" s="26" t="s">
        <v>0</v>
      </c>
      <c r="K271" s="26"/>
      <c r="L271" s="26"/>
      <c r="M271" s="53"/>
      <c r="N271" s="21"/>
      <c r="V271" s="48">
        <v>0</v>
      </c>
    </row>
    <row r="272" spans="1:22" ht="23.25" thickBot="1" x14ac:dyDescent="0.25">
      <c r="A272" s="207"/>
      <c r="B272" s="46" t="s">
        <v>32</v>
      </c>
      <c r="C272" s="46" t="s">
        <v>33</v>
      </c>
      <c r="D272" s="46" t="s">
        <v>34</v>
      </c>
      <c r="E272" s="214" t="s">
        <v>35</v>
      </c>
      <c r="F272" s="214"/>
      <c r="G272" s="215"/>
      <c r="H272" s="216"/>
      <c r="I272" s="217"/>
      <c r="J272" s="31" t="s">
        <v>1</v>
      </c>
      <c r="K272" s="47"/>
      <c r="L272" s="47"/>
      <c r="M272" s="54"/>
      <c r="N272" s="21"/>
      <c r="V272" s="48"/>
    </row>
    <row r="273" spans="1:22" ht="13.5" thickBot="1" x14ac:dyDescent="0.25">
      <c r="A273" s="208"/>
      <c r="B273" s="49"/>
      <c r="C273" s="49"/>
      <c r="D273" s="55"/>
      <c r="E273" s="51" t="s">
        <v>38</v>
      </c>
      <c r="F273" s="52"/>
      <c r="G273" s="218"/>
      <c r="H273" s="219"/>
      <c r="I273" s="220"/>
      <c r="J273" s="31" t="s">
        <v>40</v>
      </c>
      <c r="K273" s="47"/>
      <c r="L273" s="47"/>
      <c r="M273" s="54"/>
      <c r="N273" s="21"/>
      <c r="V273" s="48"/>
    </row>
    <row r="274" spans="1:22" ht="24" thickTop="1" thickBot="1" x14ac:dyDescent="0.25">
      <c r="A274" s="206">
        <f>A270+1</f>
        <v>65</v>
      </c>
      <c r="B274" s="38" t="s">
        <v>23</v>
      </c>
      <c r="C274" s="38" t="s">
        <v>24</v>
      </c>
      <c r="D274" s="38" t="s">
        <v>25</v>
      </c>
      <c r="E274" s="209" t="s">
        <v>26</v>
      </c>
      <c r="F274" s="209"/>
      <c r="G274" s="209" t="s">
        <v>17</v>
      </c>
      <c r="H274" s="210"/>
      <c r="I274" s="19"/>
      <c r="J274" s="39" t="s">
        <v>41</v>
      </c>
      <c r="K274" s="40"/>
      <c r="L274" s="40"/>
      <c r="M274" s="41"/>
      <c r="N274" s="21"/>
      <c r="V274" s="48"/>
    </row>
    <row r="275" spans="1:22" ht="13.5" thickBot="1" x14ac:dyDescent="0.25">
      <c r="A275" s="207"/>
      <c r="B275" s="43"/>
      <c r="C275" s="43"/>
      <c r="D275" s="44"/>
      <c r="E275" s="43"/>
      <c r="F275" s="43"/>
      <c r="G275" s="211"/>
      <c r="H275" s="212"/>
      <c r="I275" s="213"/>
      <c r="J275" s="26" t="s">
        <v>0</v>
      </c>
      <c r="K275" s="26"/>
      <c r="L275" s="26"/>
      <c r="M275" s="53"/>
      <c r="N275" s="21"/>
      <c r="V275" s="48">
        <v>0</v>
      </c>
    </row>
    <row r="276" spans="1:22" ht="23.25" thickBot="1" x14ac:dyDescent="0.25">
      <c r="A276" s="207"/>
      <c r="B276" s="46" t="s">
        <v>32</v>
      </c>
      <c r="C276" s="46" t="s">
        <v>33</v>
      </c>
      <c r="D276" s="46" t="s">
        <v>34</v>
      </c>
      <c r="E276" s="214" t="s">
        <v>35</v>
      </c>
      <c r="F276" s="214"/>
      <c r="G276" s="215"/>
      <c r="H276" s="216"/>
      <c r="I276" s="217"/>
      <c r="J276" s="31" t="s">
        <v>1</v>
      </c>
      <c r="K276" s="47"/>
      <c r="L276" s="47"/>
      <c r="M276" s="54"/>
      <c r="N276" s="21"/>
      <c r="V276" s="48"/>
    </row>
    <row r="277" spans="1:22" ht="13.5" thickBot="1" x14ac:dyDescent="0.25">
      <c r="A277" s="208"/>
      <c r="B277" s="49"/>
      <c r="C277" s="49"/>
      <c r="D277" s="55"/>
      <c r="E277" s="51" t="s">
        <v>38</v>
      </c>
      <c r="F277" s="52"/>
      <c r="G277" s="218"/>
      <c r="H277" s="219"/>
      <c r="I277" s="220"/>
      <c r="J277" s="31" t="s">
        <v>40</v>
      </c>
      <c r="K277" s="47"/>
      <c r="L277" s="47"/>
      <c r="M277" s="54"/>
      <c r="N277" s="21"/>
      <c r="V277" s="48"/>
    </row>
    <row r="278" spans="1:22" ht="24" thickTop="1" thickBot="1" x14ac:dyDescent="0.25">
      <c r="A278" s="206">
        <f>A274+1</f>
        <v>66</v>
      </c>
      <c r="B278" s="38" t="s">
        <v>23</v>
      </c>
      <c r="C278" s="38" t="s">
        <v>24</v>
      </c>
      <c r="D278" s="38" t="s">
        <v>25</v>
      </c>
      <c r="E278" s="209" t="s">
        <v>26</v>
      </c>
      <c r="F278" s="209"/>
      <c r="G278" s="209" t="s">
        <v>17</v>
      </c>
      <c r="H278" s="210"/>
      <c r="I278" s="19"/>
      <c r="J278" s="39" t="s">
        <v>41</v>
      </c>
      <c r="K278" s="40"/>
      <c r="L278" s="40"/>
      <c r="M278" s="41"/>
      <c r="N278" s="21"/>
      <c r="V278" s="48"/>
    </row>
    <row r="279" spans="1:22" ht="13.5" thickBot="1" x14ac:dyDescent="0.25">
      <c r="A279" s="207"/>
      <c r="B279" s="43"/>
      <c r="C279" s="43"/>
      <c r="D279" s="44"/>
      <c r="E279" s="43"/>
      <c r="F279" s="43"/>
      <c r="G279" s="211"/>
      <c r="H279" s="212"/>
      <c r="I279" s="213"/>
      <c r="J279" s="26" t="s">
        <v>0</v>
      </c>
      <c r="K279" s="26"/>
      <c r="L279" s="26"/>
      <c r="M279" s="53"/>
      <c r="N279" s="21"/>
      <c r="V279" s="48">
        <v>0</v>
      </c>
    </row>
    <row r="280" spans="1:22" ht="23.25" thickBot="1" x14ac:dyDescent="0.25">
      <c r="A280" s="207"/>
      <c r="B280" s="46" t="s">
        <v>32</v>
      </c>
      <c r="C280" s="46" t="s">
        <v>33</v>
      </c>
      <c r="D280" s="46" t="s">
        <v>34</v>
      </c>
      <c r="E280" s="214" t="s">
        <v>35</v>
      </c>
      <c r="F280" s="214"/>
      <c r="G280" s="215"/>
      <c r="H280" s="216"/>
      <c r="I280" s="217"/>
      <c r="J280" s="31" t="s">
        <v>1</v>
      </c>
      <c r="K280" s="47"/>
      <c r="L280" s="47"/>
      <c r="M280" s="54"/>
      <c r="N280" s="21"/>
      <c r="V280" s="48"/>
    </row>
    <row r="281" spans="1:22" ht="13.5" thickBot="1" x14ac:dyDescent="0.25">
      <c r="A281" s="208"/>
      <c r="B281" s="49"/>
      <c r="C281" s="49"/>
      <c r="D281" s="55"/>
      <c r="E281" s="51" t="s">
        <v>38</v>
      </c>
      <c r="F281" s="52"/>
      <c r="G281" s="218"/>
      <c r="H281" s="219"/>
      <c r="I281" s="220"/>
      <c r="J281" s="31" t="s">
        <v>40</v>
      </c>
      <c r="K281" s="47"/>
      <c r="L281" s="47"/>
      <c r="M281" s="54"/>
      <c r="N281" s="21"/>
      <c r="V281" s="48"/>
    </row>
    <row r="282" spans="1:22" ht="24" thickTop="1" thickBot="1" x14ac:dyDescent="0.25">
      <c r="A282" s="206">
        <f>A278+1</f>
        <v>67</v>
      </c>
      <c r="B282" s="38" t="s">
        <v>23</v>
      </c>
      <c r="C282" s="38" t="s">
        <v>24</v>
      </c>
      <c r="D282" s="38" t="s">
        <v>25</v>
      </c>
      <c r="E282" s="209" t="s">
        <v>26</v>
      </c>
      <c r="F282" s="209"/>
      <c r="G282" s="209" t="s">
        <v>17</v>
      </c>
      <c r="H282" s="210"/>
      <c r="I282" s="19"/>
      <c r="J282" s="39" t="s">
        <v>41</v>
      </c>
      <c r="K282" s="40"/>
      <c r="L282" s="40"/>
      <c r="M282" s="41"/>
      <c r="N282" s="21"/>
      <c r="V282" s="48"/>
    </row>
    <row r="283" spans="1:22" ht="13.5" thickBot="1" x14ac:dyDescent="0.25">
      <c r="A283" s="207"/>
      <c r="B283" s="43"/>
      <c r="C283" s="43"/>
      <c r="D283" s="44"/>
      <c r="E283" s="43"/>
      <c r="F283" s="43"/>
      <c r="G283" s="211"/>
      <c r="H283" s="212"/>
      <c r="I283" s="213"/>
      <c r="J283" s="26" t="s">
        <v>0</v>
      </c>
      <c r="K283" s="26"/>
      <c r="L283" s="26"/>
      <c r="M283" s="53"/>
      <c r="N283" s="21"/>
      <c r="V283" s="48">
        <v>0</v>
      </c>
    </row>
    <row r="284" spans="1:22" ht="23.25" thickBot="1" x14ac:dyDescent="0.25">
      <c r="A284" s="207"/>
      <c r="B284" s="46" t="s">
        <v>32</v>
      </c>
      <c r="C284" s="46" t="s">
        <v>33</v>
      </c>
      <c r="D284" s="46" t="s">
        <v>34</v>
      </c>
      <c r="E284" s="214" t="s">
        <v>35</v>
      </c>
      <c r="F284" s="214"/>
      <c r="G284" s="215"/>
      <c r="H284" s="216"/>
      <c r="I284" s="217"/>
      <c r="J284" s="31" t="s">
        <v>1</v>
      </c>
      <c r="K284" s="47"/>
      <c r="L284" s="47"/>
      <c r="M284" s="54"/>
      <c r="N284" s="21"/>
      <c r="V284" s="48"/>
    </row>
    <row r="285" spans="1:22" ht="13.5" thickBot="1" x14ac:dyDescent="0.25">
      <c r="A285" s="208"/>
      <c r="B285" s="49"/>
      <c r="C285" s="49"/>
      <c r="D285" s="55"/>
      <c r="E285" s="51" t="s">
        <v>38</v>
      </c>
      <c r="F285" s="52"/>
      <c r="G285" s="218"/>
      <c r="H285" s="219"/>
      <c r="I285" s="220"/>
      <c r="J285" s="31" t="s">
        <v>40</v>
      </c>
      <c r="K285" s="47"/>
      <c r="L285" s="47"/>
      <c r="M285" s="54"/>
      <c r="N285" s="21"/>
      <c r="V285" s="48"/>
    </row>
    <row r="286" spans="1:22" ht="24" thickTop="1" thickBot="1" x14ac:dyDescent="0.25">
      <c r="A286" s="206">
        <f>A282+1</f>
        <v>68</v>
      </c>
      <c r="B286" s="38" t="s">
        <v>23</v>
      </c>
      <c r="C286" s="38" t="s">
        <v>24</v>
      </c>
      <c r="D286" s="38" t="s">
        <v>25</v>
      </c>
      <c r="E286" s="209" t="s">
        <v>26</v>
      </c>
      <c r="F286" s="209"/>
      <c r="G286" s="209" t="s">
        <v>17</v>
      </c>
      <c r="H286" s="210"/>
      <c r="I286" s="19"/>
      <c r="J286" s="39" t="s">
        <v>41</v>
      </c>
      <c r="K286" s="40"/>
      <c r="L286" s="40"/>
      <c r="M286" s="41"/>
      <c r="N286" s="21"/>
      <c r="V286" s="48"/>
    </row>
    <row r="287" spans="1:22" ht="13.5" thickBot="1" x14ac:dyDescent="0.25">
      <c r="A287" s="207"/>
      <c r="B287" s="43"/>
      <c r="C287" s="43"/>
      <c r="D287" s="44"/>
      <c r="E287" s="43"/>
      <c r="F287" s="43"/>
      <c r="G287" s="211"/>
      <c r="H287" s="212"/>
      <c r="I287" s="213"/>
      <c r="J287" s="26" t="s">
        <v>0</v>
      </c>
      <c r="K287" s="26"/>
      <c r="L287" s="26"/>
      <c r="M287" s="53"/>
      <c r="N287" s="21"/>
      <c r="V287" s="48">
        <v>0</v>
      </c>
    </row>
    <row r="288" spans="1:22" ht="23.25" thickBot="1" x14ac:dyDescent="0.25">
      <c r="A288" s="207"/>
      <c r="B288" s="46" t="s">
        <v>32</v>
      </c>
      <c r="C288" s="46" t="s">
        <v>33</v>
      </c>
      <c r="D288" s="46" t="s">
        <v>34</v>
      </c>
      <c r="E288" s="214" t="s">
        <v>35</v>
      </c>
      <c r="F288" s="214"/>
      <c r="G288" s="215"/>
      <c r="H288" s="216"/>
      <c r="I288" s="217"/>
      <c r="J288" s="31" t="s">
        <v>1</v>
      </c>
      <c r="K288" s="47"/>
      <c r="L288" s="47"/>
      <c r="M288" s="54"/>
      <c r="N288" s="21"/>
      <c r="V288" s="48"/>
    </row>
    <row r="289" spans="1:22" ht="13.5" thickBot="1" x14ac:dyDescent="0.25">
      <c r="A289" s="208"/>
      <c r="B289" s="49"/>
      <c r="C289" s="49"/>
      <c r="D289" s="55"/>
      <c r="E289" s="51" t="s">
        <v>38</v>
      </c>
      <c r="F289" s="52"/>
      <c r="G289" s="218"/>
      <c r="H289" s="219"/>
      <c r="I289" s="220"/>
      <c r="J289" s="31" t="s">
        <v>40</v>
      </c>
      <c r="K289" s="47"/>
      <c r="L289" s="47"/>
      <c r="M289" s="54"/>
      <c r="N289" s="21"/>
      <c r="V289" s="48"/>
    </row>
    <row r="290" spans="1:22" ht="24" thickTop="1" thickBot="1" x14ac:dyDescent="0.25">
      <c r="A290" s="206">
        <f>A286+1</f>
        <v>69</v>
      </c>
      <c r="B290" s="38" t="s">
        <v>23</v>
      </c>
      <c r="C290" s="38" t="s">
        <v>24</v>
      </c>
      <c r="D290" s="38" t="s">
        <v>25</v>
      </c>
      <c r="E290" s="209" t="s">
        <v>26</v>
      </c>
      <c r="F290" s="209"/>
      <c r="G290" s="209" t="s">
        <v>17</v>
      </c>
      <c r="H290" s="210"/>
      <c r="I290" s="19"/>
      <c r="J290" s="39" t="s">
        <v>41</v>
      </c>
      <c r="K290" s="40"/>
      <c r="L290" s="40"/>
      <c r="M290" s="41"/>
      <c r="N290" s="21"/>
      <c r="V290" s="48"/>
    </row>
    <row r="291" spans="1:22" ht="13.5" thickBot="1" x14ac:dyDescent="0.25">
      <c r="A291" s="207"/>
      <c r="B291" s="43"/>
      <c r="C291" s="43"/>
      <c r="D291" s="44"/>
      <c r="E291" s="43"/>
      <c r="F291" s="43"/>
      <c r="G291" s="211"/>
      <c r="H291" s="212"/>
      <c r="I291" s="213"/>
      <c r="J291" s="26" t="s">
        <v>0</v>
      </c>
      <c r="K291" s="26"/>
      <c r="L291" s="26"/>
      <c r="M291" s="53"/>
      <c r="N291" s="21"/>
      <c r="V291" s="48">
        <v>0</v>
      </c>
    </row>
    <row r="292" spans="1:22" ht="23.25" thickBot="1" x14ac:dyDescent="0.25">
      <c r="A292" s="207"/>
      <c r="B292" s="46" t="s">
        <v>32</v>
      </c>
      <c r="C292" s="46" t="s">
        <v>33</v>
      </c>
      <c r="D292" s="46" t="s">
        <v>34</v>
      </c>
      <c r="E292" s="214" t="s">
        <v>35</v>
      </c>
      <c r="F292" s="214"/>
      <c r="G292" s="215"/>
      <c r="H292" s="216"/>
      <c r="I292" s="217"/>
      <c r="J292" s="31" t="s">
        <v>1</v>
      </c>
      <c r="K292" s="47"/>
      <c r="L292" s="47"/>
      <c r="M292" s="54"/>
      <c r="N292" s="21"/>
      <c r="V292" s="48"/>
    </row>
    <row r="293" spans="1:22" ht="13.5" thickBot="1" x14ac:dyDescent="0.25">
      <c r="A293" s="208"/>
      <c r="B293" s="49"/>
      <c r="C293" s="49"/>
      <c r="D293" s="55"/>
      <c r="E293" s="51" t="s">
        <v>38</v>
      </c>
      <c r="F293" s="52"/>
      <c r="G293" s="218"/>
      <c r="H293" s="219"/>
      <c r="I293" s="220"/>
      <c r="J293" s="31" t="s">
        <v>40</v>
      </c>
      <c r="K293" s="47"/>
      <c r="L293" s="47"/>
      <c r="M293" s="54"/>
      <c r="N293" s="21"/>
      <c r="V293" s="48"/>
    </row>
    <row r="294" spans="1:22" ht="24" thickTop="1" thickBot="1" x14ac:dyDescent="0.25">
      <c r="A294" s="206">
        <f>A290+1</f>
        <v>70</v>
      </c>
      <c r="B294" s="38" t="s">
        <v>23</v>
      </c>
      <c r="C294" s="38" t="s">
        <v>24</v>
      </c>
      <c r="D294" s="38" t="s">
        <v>25</v>
      </c>
      <c r="E294" s="209" t="s">
        <v>26</v>
      </c>
      <c r="F294" s="209"/>
      <c r="G294" s="209" t="s">
        <v>17</v>
      </c>
      <c r="H294" s="210"/>
      <c r="I294" s="19"/>
      <c r="J294" s="39" t="s">
        <v>41</v>
      </c>
      <c r="K294" s="40"/>
      <c r="L294" s="40"/>
      <c r="M294" s="41"/>
      <c r="N294" s="21"/>
      <c r="V294" s="48"/>
    </row>
    <row r="295" spans="1:22" ht="13.5" thickBot="1" x14ac:dyDescent="0.25">
      <c r="A295" s="207"/>
      <c r="B295" s="43"/>
      <c r="C295" s="43"/>
      <c r="D295" s="44"/>
      <c r="E295" s="43"/>
      <c r="F295" s="43"/>
      <c r="G295" s="211"/>
      <c r="H295" s="212"/>
      <c r="I295" s="213"/>
      <c r="J295" s="26" t="s">
        <v>0</v>
      </c>
      <c r="K295" s="26"/>
      <c r="L295" s="26"/>
      <c r="M295" s="53"/>
      <c r="N295" s="21"/>
      <c r="V295" s="48">
        <v>0</v>
      </c>
    </row>
    <row r="296" spans="1:22" ht="23.25" thickBot="1" x14ac:dyDescent="0.25">
      <c r="A296" s="207"/>
      <c r="B296" s="46" t="s">
        <v>32</v>
      </c>
      <c r="C296" s="46" t="s">
        <v>33</v>
      </c>
      <c r="D296" s="46" t="s">
        <v>34</v>
      </c>
      <c r="E296" s="214" t="s">
        <v>35</v>
      </c>
      <c r="F296" s="214"/>
      <c r="G296" s="215"/>
      <c r="H296" s="216"/>
      <c r="I296" s="217"/>
      <c r="J296" s="31" t="s">
        <v>1</v>
      </c>
      <c r="K296" s="47"/>
      <c r="L296" s="47"/>
      <c r="M296" s="54"/>
      <c r="N296" s="21"/>
      <c r="V296" s="48"/>
    </row>
    <row r="297" spans="1:22" ht="13.5" thickBot="1" x14ac:dyDescent="0.25">
      <c r="A297" s="208"/>
      <c r="B297" s="49"/>
      <c r="C297" s="49"/>
      <c r="D297" s="55"/>
      <c r="E297" s="51" t="s">
        <v>38</v>
      </c>
      <c r="F297" s="52"/>
      <c r="G297" s="218"/>
      <c r="H297" s="219"/>
      <c r="I297" s="220"/>
      <c r="J297" s="31" t="s">
        <v>40</v>
      </c>
      <c r="K297" s="47"/>
      <c r="L297" s="47"/>
      <c r="M297" s="54"/>
      <c r="N297" s="21"/>
      <c r="V297" s="48"/>
    </row>
    <row r="298" spans="1:22" ht="24" thickTop="1" thickBot="1" x14ac:dyDescent="0.25">
      <c r="A298" s="206">
        <f>A294+1</f>
        <v>71</v>
      </c>
      <c r="B298" s="38" t="s">
        <v>23</v>
      </c>
      <c r="C298" s="38" t="s">
        <v>24</v>
      </c>
      <c r="D298" s="38" t="s">
        <v>25</v>
      </c>
      <c r="E298" s="209" t="s">
        <v>26</v>
      </c>
      <c r="F298" s="209"/>
      <c r="G298" s="209" t="s">
        <v>17</v>
      </c>
      <c r="H298" s="210"/>
      <c r="I298" s="19"/>
      <c r="J298" s="39" t="s">
        <v>41</v>
      </c>
      <c r="K298" s="40"/>
      <c r="L298" s="40"/>
      <c r="M298" s="41"/>
      <c r="N298" s="21"/>
      <c r="V298" s="48"/>
    </row>
    <row r="299" spans="1:22" ht="13.5" thickBot="1" x14ac:dyDescent="0.25">
      <c r="A299" s="207"/>
      <c r="B299" s="43"/>
      <c r="C299" s="43"/>
      <c r="D299" s="44"/>
      <c r="E299" s="43"/>
      <c r="F299" s="43"/>
      <c r="G299" s="211"/>
      <c r="H299" s="212"/>
      <c r="I299" s="213"/>
      <c r="J299" s="26" t="s">
        <v>0</v>
      </c>
      <c r="K299" s="26"/>
      <c r="L299" s="26"/>
      <c r="M299" s="53"/>
      <c r="N299" s="21"/>
      <c r="V299" s="48">
        <v>0</v>
      </c>
    </row>
    <row r="300" spans="1:22" ht="23.25" thickBot="1" x14ac:dyDescent="0.25">
      <c r="A300" s="207"/>
      <c r="B300" s="46" t="s">
        <v>32</v>
      </c>
      <c r="C300" s="46" t="s">
        <v>33</v>
      </c>
      <c r="D300" s="46" t="s">
        <v>34</v>
      </c>
      <c r="E300" s="214" t="s">
        <v>35</v>
      </c>
      <c r="F300" s="214"/>
      <c r="G300" s="215"/>
      <c r="H300" s="216"/>
      <c r="I300" s="217"/>
      <c r="J300" s="31" t="s">
        <v>1</v>
      </c>
      <c r="K300" s="47"/>
      <c r="L300" s="47"/>
      <c r="M300" s="54"/>
      <c r="N300" s="21"/>
      <c r="V300" s="48"/>
    </row>
    <row r="301" spans="1:22" ht="13.5" thickBot="1" x14ac:dyDescent="0.25">
      <c r="A301" s="208"/>
      <c r="B301" s="49"/>
      <c r="C301" s="49"/>
      <c r="D301" s="55"/>
      <c r="E301" s="51" t="s">
        <v>38</v>
      </c>
      <c r="F301" s="52"/>
      <c r="G301" s="218"/>
      <c r="H301" s="219"/>
      <c r="I301" s="220"/>
      <c r="J301" s="31" t="s">
        <v>40</v>
      </c>
      <c r="K301" s="47"/>
      <c r="L301" s="47"/>
      <c r="M301" s="54"/>
      <c r="N301" s="21"/>
      <c r="V301" s="48"/>
    </row>
    <row r="302" spans="1:22" ht="24" thickTop="1" thickBot="1" x14ac:dyDescent="0.25">
      <c r="A302" s="206">
        <f>A298+1</f>
        <v>72</v>
      </c>
      <c r="B302" s="38" t="s">
        <v>23</v>
      </c>
      <c r="C302" s="38" t="s">
        <v>24</v>
      </c>
      <c r="D302" s="38" t="s">
        <v>25</v>
      </c>
      <c r="E302" s="209" t="s">
        <v>26</v>
      </c>
      <c r="F302" s="209"/>
      <c r="G302" s="209" t="s">
        <v>17</v>
      </c>
      <c r="H302" s="210"/>
      <c r="I302" s="19"/>
      <c r="J302" s="39" t="s">
        <v>41</v>
      </c>
      <c r="K302" s="40"/>
      <c r="L302" s="40"/>
      <c r="M302" s="41"/>
      <c r="N302" s="21"/>
      <c r="V302" s="48"/>
    </row>
    <row r="303" spans="1:22" ht="13.5" thickBot="1" x14ac:dyDescent="0.25">
      <c r="A303" s="207"/>
      <c r="B303" s="43"/>
      <c r="C303" s="43"/>
      <c r="D303" s="44"/>
      <c r="E303" s="43"/>
      <c r="F303" s="43"/>
      <c r="G303" s="211"/>
      <c r="H303" s="212"/>
      <c r="I303" s="213"/>
      <c r="J303" s="26" t="s">
        <v>0</v>
      </c>
      <c r="K303" s="26"/>
      <c r="L303" s="26"/>
      <c r="M303" s="53"/>
      <c r="N303" s="21"/>
      <c r="V303" s="48">
        <v>0</v>
      </c>
    </row>
    <row r="304" spans="1:22" ht="23.25" thickBot="1" x14ac:dyDescent="0.25">
      <c r="A304" s="207"/>
      <c r="B304" s="46" t="s">
        <v>32</v>
      </c>
      <c r="C304" s="46" t="s">
        <v>33</v>
      </c>
      <c r="D304" s="46" t="s">
        <v>34</v>
      </c>
      <c r="E304" s="214" t="s">
        <v>35</v>
      </c>
      <c r="F304" s="214"/>
      <c r="G304" s="215"/>
      <c r="H304" s="216"/>
      <c r="I304" s="217"/>
      <c r="J304" s="31" t="s">
        <v>1</v>
      </c>
      <c r="K304" s="47"/>
      <c r="L304" s="47"/>
      <c r="M304" s="54"/>
      <c r="N304" s="21"/>
      <c r="V304" s="48"/>
    </row>
    <row r="305" spans="1:22" ht="13.5" thickBot="1" x14ac:dyDescent="0.25">
      <c r="A305" s="208"/>
      <c r="B305" s="49"/>
      <c r="C305" s="49"/>
      <c r="D305" s="55"/>
      <c r="E305" s="51" t="s">
        <v>38</v>
      </c>
      <c r="F305" s="52"/>
      <c r="G305" s="218"/>
      <c r="H305" s="219"/>
      <c r="I305" s="220"/>
      <c r="J305" s="31" t="s">
        <v>40</v>
      </c>
      <c r="K305" s="47"/>
      <c r="L305" s="47"/>
      <c r="M305" s="54"/>
      <c r="N305" s="21"/>
      <c r="V305" s="48"/>
    </row>
    <row r="306" spans="1:22" ht="24" thickTop="1" thickBot="1" x14ac:dyDescent="0.25">
      <c r="A306" s="206">
        <f>A302+1</f>
        <v>73</v>
      </c>
      <c r="B306" s="38" t="s">
        <v>23</v>
      </c>
      <c r="C306" s="38" t="s">
        <v>24</v>
      </c>
      <c r="D306" s="38" t="s">
        <v>25</v>
      </c>
      <c r="E306" s="209" t="s">
        <v>26</v>
      </c>
      <c r="F306" s="209"/>
      <c r="G306" s="209" t="s">
        <v>17</v>
      </c>
      <c r="H306" s="210"/>
      <c r="I306" s="19"/>
      <c r="J306" s="39" t="s">
        <v>41</v>
      </c>
      <c r="K306" s="40"/>
      <c r="L306" s="40"/>
      <c r="M306" s="41"/>
      <c r="N306" s="21"/>
      <c r="V306" s="48"/>
    </row>
    <row r="307" spans="1:22" ht="13.5" thickBot="1" x14ac:dyDescent="0.25">
      <c r="A307" s="207"/>
      <c r="B307" s="43"/>
      <c r="C307" s="43"/>
      <c r="D307" s="44"/>
      <c r="E307" s="43"/>
      <c r="F307" s="43"/>
      <c r="G307" s="211"/>
      <c r="H307" s="212"/>
      <c r="I307" s="213"/>
      <c r="J307" s="26" t="s">
        <v>0</v>
      </c>
      <c r="K307" s="26"/>
      <c r="L307" s="26"/>
      <c r="M307" s="53"/>
      <c r="N307" s="21"/>
      <c r="V307" s="48">
        <v>0</v>
      </c>
    </row>
    <row r="308" spans="1:22" ht="23.25" thickBot="1" x14ac:dyDescent="0.25">
      <c r="A308" s="207"/>
      <c r="B308" s="46" t="s">
        <v>32</v>
      </c>
      <c r="C308" s="46" t="s">
        <v>33</v>
      </c>
      <c r="D308" s="46" t="s">
        <v>34</v>
      </c>
      <c r="E308" s="214" t="s">
        <v>35</v>
      </c>
      <c r="F308" s="214"/>
      <c r="G308" s="215"/>
      <c r="H308" s="216"/>
      <c r="I308" s="217"/>
      <c r="J308" s="31" t="s">
        <v>1</v>
      </c>
      <c r="K308" s="47"/>
      <c r="L308" s="47"/>
      <c r="M308" s="54"/>
      <c r="N308" s="21"/>
      <c r="V308" s="48"/>
    </row>
    <row r="309" spans="1:22" ht="13.5" thickBot="1" x14ac:dyDescent="0.25">
      <c r="A309" s="208"/>
      <c r="B309" s="49"/>
      <c r="C309" s="49"/>
      <c r="D309" s="55"/>
      <c r="E309" s="51" t="s">
        <v>38</v>
      </c>
      <c r="F309" s="52"/>
      <c r="G309" s="218"/>
      <c r="H309" s="219"/>
      <c r="I309" s="220"/>
      <c r="J309" s="31" t="s">
        <v>40</v>
      </c>
      <c r="K309" s="47"/>
      <c r="L309" s="47"/>
      <c r="M309" s="54"/>
      <c r="N309" s="21"/>
      <c r="V309" s="48"/>
    </row>
    <row r="310" spans="1:22" ht="24" thickTop="1" thickBot="1" x14ac:dyDescent="0.25">
      <c r="A310" s="206">
        <f>A306+1</f>
        <v>74</v>
      </c>
      <c r="B310" s="38" t="s">
        <v>23</v>
      </c>
      <c r="C310" s="38" t="s">
        <v>24</v>
      </c>
      <c r="D310" s="38" t="s">
        <v>25</v>
      </c>
      <c r="E310" s="209" t="s">
        <v>26</v>
      </c>
      <c r="F310" s="209"/>
      <c r="G310" s="209" t="s">
        <v>17</v>
      </c>
      <c r="H310" s="210"/>
      <c r="I310" s="19"/>
      <c r="J310" s="39" t="s">
        <v>41</v>
      </c>
      <c r="K310" s="40"/>
      <c r="L310" s="40"/>
      <c r="M310" s="41"/>
      <c r="N310" s="21"/>
      <c r="V310" s="48"/>
    </row>
    <row r="311" spans="1:22" ht="13.5" thickBot="1" x14ac:dyDescent="0.25">
      <c r="A311" s="207"/>
      <c r="B311" s="43"/>
      <c r="C311" s="43"/>
      <c r="D311" s="44"/>
      <c r="E311" s="43"/>
      <c r="F311" s="43"/>
      <c r="G311" s="211"/>
      <c r="H311" s="212"/>
      <c r="I311" s="213"/>
      <c r="J311" s="26" t="s">
        <v>0</v>
      </c>
      <c r="K311" s="26"/>
      <c r="L311" s="26"/>
      <c r="M311" s="53"/>
      <c r="N311" s="21"/>
      <c r="V311" s="48">
        <v>0</v>
      </c>
    </row>
    <row r="312" spans="1:22" ht="23.25" thickBot="1" x14ac:dyDescent="0.25">
      <c r="A312" s="207"/>
      <c r="B312" s="46" t="s">
        <v>32</v>
      </c>
      <c r="C312" s="46" t="s">
        <v>33</v>
      </c>
      <c r="D312" s="46" t="s">
        <v>34</v>
      </c>
      <c r="E312" s="214" t="s">
        <v>35</v>
      </c>
      <c r="F312" s="214"/>
      <c r="G312" s="215"/>
      <c r="H312" s="216"/>
      <c r="I312" s="217"/>
      <c r="J312" s="31" t="s">
        <v>1</v>
      </c>
      <c r="K312" s="47"/>
      <c r="L312" s="47"/>
      <c r="M312" s="54"/>
      <c r="N312" s="21"/>
      <c r="V312" s="48"/>
    </row>
    <row r="313" spans="1:22" ht="13.5" thickBot="1" x14ac:dyDescent="0.25">
      <c r="A313" s="208"/>
      <c r="B313" s="49"/>
      <c r="C313" s="49"/>
      <c r="D313" s="55"/>
      <c r="E313" s="51" t="s">
        <v>38</v>
      </c>
      <c r="F313" s="52"/>
      <c r="G313" s="218"/>
      <c r="H313" s="219"/>
      <c r="I313" s="220"/>
      <c r="J313" s="31" t="s">
        <v>40</v>
      </c>
      <c r="K313" s="47"/>
      <c r="L313" s="47"/>
      <c r="M313" s="54"/>
      <c r="N313" s="21"/>
      <c r="V313" s="48"/>
    </row>
    <row r="314" spans="1:22" ht="24" thickTop="1" thickBot="1" x14ac:dyDescent="0.25">
      <c r="A314" s="206">
        <f>A310+1</f>
        <v>75</v>
      </c>
      <c r="B314" s="38" t="s">
        <v>23</v>
      </c>
      <c r="C314" s="38" t="s">
        <v>24</v>
      </c>
      <c r="D314" s="38" t="s">
        <v>25</v>
      </c>
      <c r="E314" s="209" t="s">
        <v>26</v>
      </c>
      <c r="F314" s="209"/>
      <c r="G314" s="209" t="s">
        <v>17</v>
      </c>
      <c r="H314" s="210"/>
      <c r="I314" s="19"/>
      <c r="J314" s="39" t="s">
        <v>41</v>
      </c>
      <c r="K314" s="40"/>
      <c r="L314" s="40"/>
      <c r="M314" s="41"/>
      <c r="N314" s="21"/>
      <c r="V314" s="48"/>
    </row>
    <row r="315" spans="1:22" ht="13.5" thickBot="1" x14ac:dyDescent="0.25">
      <c r="A315" s="207"/>
      <c r="B315" s="43"/>
      <c r="C315" s="43"/>
      <c r="D315" s="44"/>
      <c r="E315" s="43"/>
      <c r="F315" s="43"/>
      <c r="G315" s="211"/>
      <c r="H315" s="212"/>
      <c r="I315" s="213"/>
      <c r="J315" s="26" t="s">
        <v>0</v>
      </c>
      <c r="K315" s="26"/>
      <c r="L315" s="26"/>
      <c r="M315" s="53"/>
      <c r="N315" s="21"/>
      <c r="V315" s="48">
        <v>0</v>
      </c>
    </row>
    <row r="316" spans="1:22" ht="23.25" thickBot="1" x14ac:dyDescent="0.25">
      <c r="A316" s="207"/>
      <c r="B316" s="46" t="s">
        <v>32</v>
      </c>
      <c r="C316" s="46" t="s">
        <v>33</v>
      </c>
      <c r="D316" s="46" t="s">
        <v>34</v>
      </c>
      <c r="E316" s="214" t="s">
        <v>35</v>
      </c>
      <c r="F316" s="214"/>
      <c r="G316" s="215"/>
      <c r="H316" s="216"/>
      <c r="I316" s="217"/>
      <c r="J316" s="31" t="s">
        <v>1</v>
      </c>
      <c r="K316" s="47"/>
      <c r="L316" s="47"/>
      <c r="M316" s="54"/>
      <c r="N316" s="21"/>
      <c r="V316" s="48"/>
    </row>
    <row r="317" spans="1:22" ht="13.5" thickBot="1" x14ac:dyDescent="0.25">
      <c r="A317" s="208"/>
      <c r="B317" s="49"/>
      <c r="C317" s="49"/>
      <c r="D317" s="55"/>
      <c r="E317" s="51" t="s">
        <v>38</v>
      </c>
      <c r="F317" s="52"/>
      <c r="G317" s="218"/>
      <c r="H317" s="219"/>
      <c r="I317" s="220"/>
      <c r="J317" s="31" t="s">
        <v>40</v>
      </c>
      <c r="K317" s="47"/>
      <c r="L317" s="47"/>
      <c r="M317" s="54"/>
      <c r="N317" s="21"/>
      <c r="V317" s="48"/>
    </row>
    <row r="318" spans="1:22" ht="24" thickTop="1" thickBot="1" x14ac:dyDescent="0.25">
      <c r="A318" s="206">
        <f>A314+1</f>
        <v>76</v>
      </c>
      <c r="B318" s="38" t="s">
        <v>23</v>
      </c>
      <c r="C318" s="38" t="s">
        <v>24</v>
      </c>
      <c r="D318" s="38" t="s">
        <v>25</v>
      </c>
      <c r="E318" s="209" t="s">
        <v>26</v>
      </c>
      <c r="F318" s="209"/>
      <c r="G318" s="209" t="s">
        <v>17</v>
      </c>
      <c r="H318" s="210"/>
      <c r="I318" s="19"/>
      <c r="J318" s="39" t="s">
        <v>41</v>
      </c>
      <c r="K318" s="40"/>
      <c r="L318" s="40"/>
      <c r="M318" s="41"/>
      <c r="N318" s="21"/>
      <c r="V318" s="48"/>
    </row>
    <row r="319" spans="1:22" ht="13.5" thickBot="1" x14ac:dyDescent="0.25">
      <c r="A319" s="207"/>
      <c r="B319" s="43"/>
      <c r="C319" s="43"/>
      <c r="D319" s="44"/>
      <c r="E319" s="43"/>
      <c r="F319" s="43"/>
      <c r="G319" s="211"/>
      <c r="H319" s="212"/>
      <c r="I319" s="213"/>
      <c r="J319" s="26" t="s">
        <v>0</v>
      </c>
      <c r="K319" s="26"/>
      <c r="L319" s="26"/>
      <c r="M319" s="53"/>
      <c r="N319" s="21"/>
      <c r="V319" s="48">
        <v>0</v>
      </c>
    </row>
    <row r="320" spans="1:22" ht="23.25" thickBot="1" x14ac:dyDescent="0.25">
      <c r="A320" s="207"/>
      <c r="B320" s="46" t="s">
        <v>32</v>
      </c>
      <c r="C320" s="46" t="s">
        <v>33</v>
      </c>
      <c r="D320" s="46" t="s">
        <v>34</v>
      </c>
      <c r="E320" s="214" t="s">
        <v>35</v>
      </c>
      <c r="F320" s="214"/>
      <c r="G320" s="215"/>
      <c r="H320" s="216"/>
      <c r="I320" s="217"/>
      <c r="J320" s="31" t="s">
        <v>1</v>
      </c>
      <c r="K320" s="47"/>
      <c r="L320" s="47"/>
      <c r="M320" s="54"/>
      <c r="N320" s="21"/>
      <c r="V320" s="48"/>
    </row>
    <row r="321" spans="1:22" ht="13.5" thickBot="1" x14ac:dyDescent="0.25">
      <c r="A321" s="208"/>
      <c r="B321" s="49"/>
      <c r="C321" s="49"/>
      <c r="D321" s="55"/>
      <c r="E321" s="51" t="s">
        <v>38</v>
      </c>
      <c r="F321" s="52"/>
      <c r="G321" s="218"/>
      <c r="H321" s="219"/>
      <c r="I321" s="220"/>
      <c r="J321" s="31" t="s">
        <v>40</v>
      </c>
      <c r="K321" s="47"/>
      <c r="L321" s="47"/>
      <c r="M321" s="54"/>
      <c r="N321" s="21"/>
      <c r="V321" s="48"/>
    </row>
    <row r="322" spans="1:22" ht="24" thickTop="1" thickBot="1" x14ac:dyDescent="0.25">
      <c r="A322" s="206">
        <f>A318+1</f>
        <v>77</v>
      </c>
      <c r="B322" s="38" t="s">
        <v>23</v>
      </c>
      <c r="C322" s="38" t="s">
        <v>24</v>
      </c>
      <c r="D322" s="38" t="s">
        <v>25</v>
      </c>
      <c r="E322" s="209" t="s">
        <v>26</v>
      </c>
      <c r="F322" s="209"/>
      <c r="G322" s="209" t="s">
        <v>17</v>
      </c>
      <c r="H322" s="210"/>
      <c r="I322" s="19"/>
      <c r="J322" s="39" t="s">
        <v>41</v>
      </c>
      <c r="K322" s="40"/>
      <c r="L322" s="40"/>
      <c r="M322" s="41"/>
      <c r="N322" s="21"/>
      <c r="V322" s="48"/>
    </row>
    <row r="323" spans="1:22" ht="13.5" thickBot="1" x14ac:dyDescent="0.25">
      <c r="A323" s="207"/>
      <c r="B323" s="43"/>
      <c r="C323" s="43"/>
      <c r="D323" s="44"/>
      <c r="E323" s="43"/>
      <c r="F323" s="43"/>
      <c r="G323" s="211"/>
      <c r="H323" s="212"/>
      <c r="I323" s="213"/>
      <c r="J323" s="26" t="s">
        <v>0</v>
      </c>
      <c r="K323" s="26"/>
      <c r="L323" s="26"/>
      <c r="M323" s="53"/>
      <c r="N323" s="21"/>
      <c r="V323" s="48">
        <v>0</v>
      </c>
    </row>
    <row r="324" spans="1:22" ht="23.25" thickBot="1" x14ac:dyDescent="0.25">
      <c r="A324" s="207"/>
      <c r="B324" s="46" t="s">
        <v>32</v>
      </c>
      <c r="C324" s="46" t="s">
        <v>33</v>
      </c>
      <c r="D324" s="46" t="s">
        <v>34</v>
      </c>
      <c r="E324" s="214" t="s">
        <v>35</v>
      </c>
      <c r="F324" s="214"/>
      <c r="G324" s="215"/>
      <c r="H324" s="216"/>
      <c r="I324" s="217"/>
      <c r="J324" s="31" t="s">
        <v>1</v>
      </c>
      <c r="K324" s="47"/>
      <c r="L324" s="47"/>
      <c r="M324" s="54"/>
      <c r="N324" s="21"/>
      <c r="V324" s="48"/>
    </row>
    <row r="325" spans="1:22" ht="13.5" thickBot="1" x14ac:dyDescent="0.25">
      <c r="A325" s="208"/>
      <c r="B325" s="49"/>
      <c r="C325" s="49"/>
      <c r="D325" s="55"/>
      <c r="E325" s="51" t="s">
        <v>38</v>
      </c>
      <c r="F325" s="52"/>
      <c r="G325" s="218"/>
      <c r="H325" s="219"/>
      <c r="I325" s="220"/>
      <c r="J325" s="31" t="s">
        <v>40</v>
      </c>
      <c r="K325" s="47"/>
      <c r="L325" s="47"/>
      <c r="M325" s="54"/>
      <c r="N325" s="21"/>
      <c r="V325" s="48"/>
    </row>
    <row r="326" spans="1:22" ht="24" thickTop="1" thickBot="1" x14ac:dyDescent="0.25">
      <c r="A326" s="206">
        <f>A322+1</f>
        <v>78</v>
      </c>
      <c r="B326" s="38" t="s">
        <v>23</v>
      </c>
      <c r="C326" s="38" t="s">
        <v>24</v>
      </c>
      <c r="D326" s="38" t="s">
        <v>25</v>
      </c>
      <c r="E326" s="209" t="s">
        <v>26</v>
      </c>
      <c r="F326" s="209"/>
      <c r="G326" s="209" t="s">
        <v>17</v>
      </c>
      <c r="H326" s="210"/>
      <c r="I326" s="19"/>
      <c r="J326" s="39" t="s">
        <v>41</v>
      </c>
      <c r="K326" s="40"/>
      <c r="L326" s="40"/>
      <c r="M326" s="41"/>
      <c r="N326" s="21"/>
      <c r="V326" s="48"/>
    </row>
    <row r="327" spans="1:22" ht="13.5" thickBot="1" x14ac:dyDescent="0.25">
      <c r="A327" s="207"/>
      <c r="B327" s="43"/>
      <c r="C327" s="43"/>
      <c r="D327" s="44"/>
      <c r="E327" s="43"/>
      <c r="F327" s="43"/>
      <c r="G327" s="211"/>
      <c r="H327" s="212"/>
      <c r="I327" s="213"/>
      <c r="J327" s="26" t="s">
        <v>0</v>
      </c>
      <c r="K327" s="26"/>
      <c r="L327" s="26"/>
      <c r="M327" s="53"/>
      <c r="N327" s="21"/>
      <c r="V327" s="48">
        <v>0</v>
      </c>
    </row>
    <row r="328" spans="1:22" ht="23.25" thickBot="1" x14ac:dyDescent="0.25">
      <c r="A328" s="207"/>
      <c r="B328" s="46" t="s">
        <v>32</v>
      </c>
      <c r="C328" s="46" t="s">
        <v>33</v>
      </c>
      <c r="D328" s="46" t="s">
        <v>34</v>
      </c>
      <c r="E328" s="214" t="s">
        <v>35</v>
      </c>
      <c r="F328" s="214"/>
      <c r="G328" s="215"/>
      <c r="H328" s="216"/>
      <c r="I328" s="217"/>
      <c r="J328" s="31" t="s">
        <v>1</v>
      </c>
      <c r="K328" s="47"/>
      <c r="L328" s="47"/>
      <c r="M328" s="54"/>
      <c r="N328" s="21"/>
      <c r="V328" s="48"/>
    </row>
    <row r="329" spans="1:22" ht="13.5" thickBot="1" x14ac:dyDescent="0.25">
      <c r="A329" s="208"/>
      <c r="B329" s="49"/>
      <c r="C329" s="49"/>
      <c r="D329" s="55"/>
      <c r="E329" s="51" t="s">
        <v>38</v>
      </c>
      <c r="F329" s="52"/>
      <c r="G329" s="218"/>
      <c r="H329" s="219"/>
      <c r="I329" s="220"/>
      <c r="J329" s="31" t="s">
        <v>40</v>
      </c>
      <c r="K329" s="47"/>
      <c r="L329" s="47"/>
      <c r="M329" s="54"/>
      <c r="N329" s="21"/>
      <c r="V329" s="48"/>
    </row>
    <row r="330" spans="1:22" ht="24" thickTop="1" thickBot="1" x14ac:dyDescent="0.25">
      <c r="A330" s="206">
        <f>A326+1</f>
        <v>79</v>
      </c>
      <c r="B330" s="38" t="s">
        <v>23</v>
      </c>
      <c r="C330" s="38" t="s">
        <v>24</v>
      </c>
      <c r="D330" s="38" t="s">
        <v>25</v>
      </c>
      <c r="E330" s="209" t="s">
        <v>26</v>
      </c>
      <c r="F330" s="209"/>
      <c r="G330" s="209" t="s">
        <v>17</v>
      </c>
      <c r="H330" s="210"/>
      <c r="I330" s="19"/>
      <c r="J330" s="39" t="s">
        <v>41</v>
      </c>
      <c r="K330" s="40"/>
      <c r="L330" s="40"/>
      <c r="M330" s="41"/>
      <c r="N330" s="21"/>
      <c r="V330" s="48"/>
    </row>
    <row r="331" spans="1:22" ht="13.5" thickBot="1" x14ac:dyDescent="0.25">
      <c r="A331" s="207"/>
      <c r="B331" s="43"/>
      <c r="C331" s="43"/>
      <c r="D331" s="44"/>
      <c r="E331" s="43"/>
      <c r="F331" s="43"/>
      <c r="G331" s="211"/>
      <c r="H331" s="212"/>
      <c r="I331" s="213"/>
      <c r="J331" s="26" t="s">
        <v>0</v>
      </c>
      <c r="K331" s="26"/>
      <c r="L331" s="26"/>
      <c r="M331" s="53"/>
      <c r="N331" s="21"/>
      <c r="V331" s="48">
        <v>0</v>
      </c>
    </row>
    <row r="332" spans="1:22" ht="23.25" thickBot="1" x14ac:dyDescent="0.25">
      <c r="A332" s="207"/>
      <c r="B332" s="46" t="s">
        <v>32</v>
      </c>
      <c r="C332" s="46" t="s">
        <v>33</v>
      </c>
      <c r="D332" s="46" t="s">
        <v>34</v>
      </c>
      <c r="E332" s="214" t="s">
        <v>35</v>
      </c>
      <c r="F332" s="214"/>
      <c r="G332" s="215"/>
      <c r="H332" s="216"/>
      <c r="I332" s="217"/>
      <c r="J332" s="31" t="s">
        <v>1</v>
      </c>
      <c r="K332" s="47"/>
      <c r="L332" s="47"/>
      <c r="M332" s="54"/>
      <c r="N332" s="21"/>
      <c r="V332" s="48"/>
    </row>
    <row r="333" spans="1:22" ht="13.5" thickBot="1" x14ac:dyDescent="0.25">
      <c r="A333" s="208"/>
      <c r="B333" s="49"/>
      <c r="C333" s="49"/>
      <c r="D333" s="55"/>
      <c r="E333" s="51" t="s">
        <v>38</v>
      </c>
      <c r="F333" s="52"/>
      <c r="G333" s="218"/>
      <c r="H333" s="219"/>
      <c r="I333" s="220"/>
      <c r="J333" s="31" t="s">
        <v>40</v>
      </c>
      <c r="K333" s="47"/>
      <c r="L333" s="47"/>
      <c r="M333" s="54"/>
      <c r="N333" s="21"/>
      <c r="V333" s="48"/>
    </row>
    <row r="334" spans="1:22" ht="24" thickTop="1" thickBot="1" x14ac:dyDescent="0.25">
      <c r="A334" s="206">
        <f>A330+1</f>
        <v>80</v>
      </c>
      <c r="B334" s="38" t="s">
        <v>23</v>
      </c>
      <c r="C334" s="38" t="s">
        <v>24</v>
      </c>
      <c r="D334" s="38" t="s">
        <v>25</v>
      </c>
      <c r="E334" s="209" t="s">
        <v>26</v>
      </c>
      <c r="F334" s="209"/>
      <c r="G334" s="209" t="s">
        <v>17</v>
      </c>
      <c r="H334" s="210"/>
      <c r="I334" s="19"/>
      <c r="J334" s="39" t="s">
        <v>41</v>
      </c>
      <c r="K334" s="40"/>
      <c r="L334" s="40"/>
      <c r="M334" s="41"/>
      <c r="N334" s="21"/>
      <c r="V334" s="48"/>
    </row>
    <row r="335" spans="1:22" ht="13.5" thickBot="1" x14ac:dyDescent="0.25">
      <c r="A335" s="207"/>
      <c r="B335" s="43"/>
      <c r="C335" s="43"/>
      <c r="D335" s="44"/>
      <c r="E335" s="43"/>
      <c r="F335" s="43"/>
      <c r="G335" s="211"/>
      <c r="H335" s="212"/>
      <c r="I335" s="213"/>
      <c r="J335" s="26" t="s">
        <v>0</v>
      </c>
      <c r="K335" s="26"/>
      <c r="L335" s="26"/>
      <c r="M335" s="53"/>
      <c r="N335" s="21"/>
      <c r="V335" s="48">
        <v>0</v>
      </c>
    </row>
    <row r="336" spans="1:22" ht="23.25" thickBot="1" x14ac:dyDescent="0.25">
      <c r="A336" s="207"/>
      <c r="B336" s="46" t="s">
        <v>32</v>
      </c>
      <c r="C336" s="46" t="s">
        <v>33</v>
      </c>
      <c r="D336" s="46" t="s">
        <v>34</v>
      </c>
      <c r="E336" s="214" t="s">
        <v>35</v>
      </c>
      <c r="F336" s="214"/>
      <c r="G336" s="215"/>
      <c r="H336" s="216"/>
      <c r="I336" s="217"/>
      <c r="J336" s="31" t="s">
        <v>1</v>
      </c>
      <c r="K336" s="47"/>
      <c r="L336" s="47"/>
      <c r="M336" s="54"/>
      <c r="N336" s="21"/>
      <c r="V336" s="48"/>
    </row>
    <row r="337" spans="1:22" ht="13.5" thickBot="1" x14ac:dyDescent="0.25">
      <c r="A337" s="208"/>
      <c r="B337" s="49"/>
      <c r="C337" s="49"/>
      <c r="D337" s="55"/>
      <c r="E337" s="51" t="s">
        <v>38</v>
      </c>
      <c r="F337" s="52"/>
      <c r="G337" s="218"/>
      <c r="H337" s="219"/>
      <c r="I337" s="220"/>
      <c r="J337" s="31" t="s">
        <v>40</v>
      </c>
      <c r="K337" s="47"/>
      <c r="L337" s="47"/>
      <c r="M337" s="54"/>
      <c r="N337" s="21"/>
      <c r="V337" s="48"/>
    </row>
    <row r="338" spans="1:22" ht="24" thickTop="1" thickBot="1" x14ac:dyDescent="0.25">
      <c r="A338" s="206">
        <f>A334+1</f>
        <v>81</v>
      </c>
      <c r="B338" s="38" t="s">
        <v>23</v>
      </c>
      <c r="C338" s="38" t="s">
        <v>24</v>
      </c>
      <c r="D338" s="38" t="s">
        <v>25</v>
      </c>
      <c r="E338" s="209" t="s">
        <v>26</v>
      </c>
      <c r="F338" s="209"/>
      <c r="G338" s="209" t="s">
        <v>17</v>
      </c>
      <c r="H338" s="210"/>
      <c r="I338" s="19"/>
      <c r="J338" s="39" t="s">
        <v>41</v>
      </c>
      <c r="K338" s="40"/>
      <c r="L338" s="40"/>
      <c r="M338" s="41"/>
      <c r="N338" s="21"/>
      <c r="V338" s="48"/>
    </row>
    <row r="339" spans="1:22" ht="13.5" thickBot="1" x14ac:dyDescent="0.25">
      <c r="A339" s="207"/>
      <c r="B339" s="43"/>
      <c r="C339" s="43"/>
      <c r="D339" s="44"/>
      <c r="E339" s="43"/>
      <c r="F339" s="43"/>
      <c r="G339" s="211"/>
      <c r="H339" s="212"/>
      <c r="I339" s="213"/>
      <c r="J339" s="26" t="s">
        <v>0</v>
      </c>
      <c r="K339" s="26"/>
      <c r="L339" s="26"/>
      <c r="M339" s="53"/>
      <c r="N339" s="21"/>
      <c r="V339" s="48">
        <v>0</v>
      </c>
    </row>
    <row r="340" spans="1:22" ht="23.25" thickBot="1" x14ac:dyDescent="0.25">
      <c r="A340" s="207"/>
      <c r="B340" s="46" t="s">
        <v>32</v>
      </c>
      <c r="C340" s="46" t="s">
        <v>33</v>
      </c>
      <c r="D340" s="46" t="s">
        <v>34</v>
      </c>
      <c r="E340" s="214" t="s">
        <v>35</v>
      </c>
      <c r="F340" s="214"/>
      <c r="G340" s="215"/>
      <c r="H340" s="216"/>
      <c r="I340" s="217"/>
      <c r="J340" s="31" t="s">
        <v>1</v>
      </c>
      <c r="K340" s="47"/>
      <c r="L340" s="47"/>
      <c r="M340" s="54"/>
      <c r="N340" s="21"/>
      <c r="V340" s="48"/>
    </row>
    <row r="341" spans="1:22" ht="13.5" thickBot="1" x14ac:dyDescent="0.25">
      <c r="A341" s="208"/>
      <c r="B341" s="49"/>
      <c r="C341" s="49"/>
      <c r="D341" s="55"/>
      <c r="E341" s="51" t="s">
        <v>38</v>
      </c>
      <c r="F341" s="52"/>
      <c r="G341" s="218"/>
      <c r="H341" s="219"/>
      <c r="I341" s="220"/>
      <c r="J341" s="31" t="s">
        <v>40</v>
      </c>
      <c r="K341" s="47"/>
      <c r="L341" s="47"/>
      <c r="M341" s="54"/>
      <c r="N341" s="21"/>
      <c r="V341" s="48"/>
    </row>
    <row r="342" spans="1:22" ht="24" thickTop="1" thickBot="1" x14ac:dyDescent="0.25">
      <c r="A342" s="206">
        <f>A338+1</f>
        <v>82</v>
      </c>
      <c r="B342" s="38" t="s">
        <v>23</v>
      </c>
      <c r="C342" s="38" t="s">
        <v>24</v>
      </c>
      <c r="D342" s="38" t="s">
        <v>25</v>
      </c>
      <c r="E342" s="209" t="s">
        <v>26</v>
      </c>
      <c r="F342" s="209"/>
      <c r="G342" s="209" t="s">
        <v>17</v>
      </c>
      <c r="H342" s="210"/>
      <c r="I342" s="19"/>
      <c r="J342" s="39" t="s">
        <v>41</v>
      </c>
      <c r="K342" s="40"/>
      <c r="L342" s="40"/>
      <c r="M342" s="41"/>
      <c r="N342" s="21"/>
      <c r="V342" s="48"/>
    </row>
    <row r="343" spans="1:22" ht="13.5" thickBot="1" x14ac:dyDescent="0.25">
      <c r="A343" s="207"/>
      <c r="B343" s="43"/>
      <c r="C343" s="43"/>
      <c r="D343" s="44"/>
      <c r="E343" s="43"/>
      <c r="F343" s="43"/>
      <c r="G343" s="211"/>
      <c r="H343" s="212"/>
      <c r="I343" s="213"/>
      <c r="J343" s="26" t="s">
        <v>0</v>
      </c>
      <c r="K343" s="26"/>
      <c r="L343" s="26"/>
      <c r="M343" s="53"/>
      <c r="N343" s="21"/>
      <c r="V343" s="48">
        <v>0</v>
      </c>
    </row>
    <row r="344" spans="1:22" ht="23.25" thickBot="1" x14ac:dyDescent="0.25">
      <c r="A344" s="207"/>
      <c r="B344" s="46" t="s">
        <v>32</v>
      </c>
      <c r="C344" s="46" t="s">
        <v>33</v>
      </c>
      <c r="D344" s="46" t="s">
        <v>34</v>
      </c>
      <c r="E344" s="214" t="s">
        <v>35</v>
      </c>
      <c r="F344" s="214"/>
      <c r="G344" s="215"/>
      <c r="H344" s="216"/>
      <c r="I344" s="217"/>
      <c r="J344" s="31" t="s">
        <v>1</v>
      </c>
      <c r="K344" s="47"/>
      <c r="L344" s="47"/>
      <c r="M344" s="54"/>
      <c r="N344" s="21"/>
      <c r="V344" s="48"/>
    </row>
    <row r="345" spans="1:22" ht="13.5" thickBot="1" x14ac:dyDescent="0.25">
      <c r="A345" s="208"/>
      <c r="B345" s="49"/>
      <c r="C345" s="49"/>
      <c r="D345" s="55"/>
      <c r="E345" s="51" t="s">
        <v>38</v>
      </c>
      <c r="F345" s="52"/>
      <c r="G345" s="218"/>
      <c r="H345" s="219"/>
      <c r="I345" s="220"/>
      <c r="J345" s="31" t="s">
        <v>40</v>
      </c>
      <c r="K345" s="47"/>
      <c r="L345" s="47"/>
      <c r="M345" s="54"/>
      <c r="N345" s="21"/>
      <c r="V345" s="48"/>
    </row>
    <row r="346" spans="1:22" ht="24" thickTop="1" thickBot="1" x14ac:dyDescent="0.25">
      <c r="A346" s="206">
        <f>A342+1</f>
        <v>83</v>
      </c>
      <c r="B346" s="38" t="s">
        <v>23</v>
      </c>
      <c r="C346" s="38" t="s">
        <v>24</v>
      </c>
      <c r="D346" s="38" t="s">
        <v>25</v>
      </c>
      <c r="E346" s="209" t="s">
        <v>26</v>
      </c>
      <c r="F346" s="209"/>
      <c r="G346" s="209" t="s">
        <v>17</v>
      </c>
      <c r="H346" s="210"/>
      <c r="I346" s="19"/>
      <c r="J346" s="39" t="s">
        <v>41</v>
      </c>
      <c r="K346" s="40"/>
      <c r="L346" s="40"/>
      <c r="M346" s="41"/>
      <c r="N346" s="21"/>
      <c r="V346" s="48"/>
    </row>
    <row r="347" spans="1:22" ht="13.5" thickBot="1" x14ac:dyDescent="0.25">
      <c r="A347" s="207"/>
      <c r="B347" s="43"/>
      <c r="C347" s="43"/>
      <c r="D347" s="44"/>
      <c r="E347" s="43"/>
      <c r="F347" s="43"/>
      <c r="G347" s="211"/>
      <c r="H347" s="212"/>
      <c r="I347" s="213"/>
      <c r="J347" s="26" t="s">
        <v>0</v>
      </c>
      <c r="K347" s="26"/>
      <c r="L347" s="26"/>
      <c r="M347" s="53"/>
      <c r="N347" s="21"/>
      <c r="V347" s="48">
        <v>0</v>
      </c>
    </row>
    <row r="348" spans="1:22" ht="23.25" thickBot="1" x14ac:dyDescent="0.25">
      <c r="A348" s="207"/>
      <c r="B348" s="46" t="s">
        <v>32</v>
      </c>
      <c r="C348" s="46" t="s">
        <v>33</v>
      </c>
      <c r="D348" s="46" t="s">
        <v>34</v>
      </c>
      <c r="E348" s="214" t="s">
        <v>35</v>
      </c>
      <c r="F348" s="214"/>
      <c r="G348" s="215"/>
      <c r="H348" s="216"/>
      <c r="I348" s="217"/>
      <c r="J348" s="31" t="s">
        <v>1</v>
      </c>
      <c r="K348" s="47"/>
      <c r="L348" s="47"/>
      <c r="M348" s="54"/>
      <c r="N348" s="21"/>
      <c r="V348" s="48"/>
    </row>
    <row r="349" spans="1:22" ht="13.5" thickBot="1" x14ac:dyDescent="0.25">
      <c r="A349" s="208"/>
      <c r="B349" s="49"/>
      <c r="C349" s="49"/>
      <c r="D349" s="55"/>
      <c r="E349" s="51" t="s">
        <v>38</v>
      </c>
      <c r="F349" s="52"/>
      <c r="G349" s="218"/>
      <c r="H349" s="219"/>
      <c r="I349" s="220"/>
      <c r="J349" s="31" t="s">
        <v>40</v>
      </c>
      <c r="K349" s="47"/>
      <c r="L349" s="47"/>
      <c r="M349" s="54"/>
      <c r="N349" s="21"/>
      <c r="V349" s="48"/>
    </row>
    <row r="350" spans="1:22" ht="24" thickTop="1" thickBot="1" x14ac:dyDescent="0.25">
      <c r="A350" s="206">
        <f>A346+1</f>
        <v>84</v>
      </c>
      <c r="B350" s="38" t="s">
        <v>23</v>
      </c>
      <c r="C350" s="38" t="s">
        <v>24</v>
      </c>
      <c r="D350" s="38" t="s">
        <v>25</v>
      </c>
      <c r="E350" s="209" t="s">
        <v>26</v>
      </c>
      <c r="F350" s="209"/>
      <c r="G350" s="209" t="s">
        <v>17</v>
      </c>
      <c r="H350" s="210"/>
      <c r="I350" s="19"/>
      <c r="J350" s="39" t="s">
        <v>41</v>
      </c>
      <c r="K350" s="40"/>
      <c r="L350" s="40"/>
      <c r="M350" s="41"/>
      <c r="N350" s="21"/>
      <c r="V350" s="48"/>
    </row>
    <row r="351" spans="1:22" ht="13.5" thickBot="1" x14ac:dyDescent="0.25">
      <c r="A351" s="207"/>
      <c r="B351" s="43"/>
      <c r="C351" s="43"/>
      <c r="D351" s="44"/>
      <c r="E351" s="43"/>
      <c r="F351" s="43"/>
      <c r="G351" s="211"/>
      <c r="H351" s="212"/>
      <c r="I351" s="213"/>
      <c r="J351" s="26" t="s">
        <v>0</v>
      </c>
      <c r="K351" s="26"/>
      <c r="L351" s="26"/>
      <c r="M351" s="53"/>
      <c r="N351" s="21"/>
      <c r="V351" s="48">
        <v>0</v>
      </c>
    </row>
    <row r="352" spans="1:22" ht="23.25" thickBot="1" x14ac:dyDescent="0.25">
      <c r="A352" s="207"/>
      <c r="B352" s="46" t="s">
        <v>32</v>
      </c>
      <c r="C352" s="46" t="s">
        <v>33</v>
      </c>
      <c r="D352" s="46" t="s">
        <v>34</v>
      </c>
      <c r="E352" s="214" t="s">
        <v>35</v>
      </c>
      <c r="F352" s="214"/>
      <c r="G352" s="215"/>
      <c r="H352" s="216"/>
      <c r="I352" s="217"/>
      <c r="J352" s="31" t="s">
        <v>1</v>
      </c>
      <c r="K352" s="47"/>
      <c r="L352" s="47"/>
      <c r="M352" s="54"/>
      <c r="N352" s="21"/>
      <c r="V352" s="48"/>
    </row>
    <row r="353" spans="1:22" ht="13.5" thickBot="1" x14ac:dyDescent="0.25">
      <c r="A353" s="208"/>
      <c r="B353" s="49"/>
      <c r="C353" s="49"/>
      <c r="D353" s="55"/>
      <c r="E353" s="51" t="s">
        <v>38</v>
      </c>
      <c r="F353" s="52"/>
      <c r="G353" s="218"/>
      <c r="H353" s="219"/>
      <c r="I353" s="220"/>
      <c r="J353" s="31" t="s">
        <v>40</v>
      </c>
      <c r="K353" s="47"/>
      <c r="L353" s="47"/>
      <c r="M353" s="54"/>
      <c r="N353" s="21"/>
      <c r="V353" s="48"/>
    </row>
    <row r="354" spans="1:22" ht="24" thickTop="1" thickBot="1" x14ac:dyDescent="0.25">
      <c r="A354" s="206">
        <f>A350+1</f>
        <v>85</v>
      </c>
      <c r="B354" s="38" t="s">
        <v>23</v>
      </c>
      <c r="C354" s="38" t="s">
        <v>24</v>
      </c>
      <c r="D354" s="38" t="s">
        <v>25</v>
      </c>
      <c r="E354" s="209" t="s">
        <v>26</v>
      </c>
      <c r="F354" s="209"/>
      <c r="G354" s="209" t="s">
        <v>17</v>
      </c>
      <c r="H354" s="210"/>
      <c r="I354" s="19"/>
      <c r="J354" s="39" t="s">
        <v>41</v>
      </c>
      <c r="K354" s="40"/>
      <c r="L354" s="40"/>
      <c r="M354" s="41"/>
      <c r="N354" s="21"/>
      <c r="V354" s="48"/>
    </row>
    <row r="355" spans="1:22" ht="13.5" thickBot="1" x14ac:dyDescent="0.25">
      <c r="A355" s="207"/>
      <c r="B355" s="43"/>
      <c r="C355" s="43"/>
      <c r="D355" s="44"/>
      <c r="E355" s="43"/>
      <c r="F355" s="43"/>
      <c r="G355" s="211"/>
      <c r="H355" s="212"/>
      <c r="I355" s="213"/>
      <c r="J355" s="26" t="s">
        <v>0</v>
      </c>
      <c r="K355" s="26"/>
      <c r="L355" s="26"/>
      <c r="M355" s="53"/>
      <c r="N355" s="21"/>
      <c r="V355" s="48">
        <v>0</v>
      </c>
    </row>
    <row r="356" spans="1:22" ht="23.25" thickBot="1" x14ac:dyDescent="0.25">
      <c r="A356" s="207"/>
      <c r="B356" s="46" t="s">
        <v>32</v>
      </c>
      <c r="C356" s="46" t="s">
        <v>33</v>
      </c>
      <c r="D356" s="46" t="s">
        <v>34</v>
      </c>
      <c r="E356" s="214" t="s">
        <v>35</v>
      </c>
      <c r="F356" s="214"/>
      <c r="G356" s="215"/>
      <c r="H356" s="216"/>
      <c r="I356" s="217"/>
      <c r="J356" s="31" t="s">
        <v>1</v>
      </c>
      <c r="K356" s="47"/>
      <c r="L356" s="47"/>
      <c r="M356" s="54"/>
      <c r="N356" s="21"/>
      <c r="V356" s="48"/>
    </row>
    <row r="357" spans="1:22" ht="13.5" thickBot="1" x14ac:dyDescent="0.25">
      <c r="A357" s="208"/>
      <c r="B357" s="49"/>
      <c r="C357" s="49"/>
      <c r="D357" s="55"/>
      <c r="E357" s="51" t="s">
        <v>38</v>
      </c>
      <c r="F357" s="52"/>
      <c r="G357" s="218"/>
      <c r="H357" s="219"/>
      <c r="I357" s="220"/>
      <c r="J357" s="31" t="s">
        <v>40</v>
      </c>
      <c r="K357" s="47"/>
      <c r="L357" s="47"/>
      <c r="M357" s="54"/>
      <c r="N357" s="21"/>
      <c r="V357" s="48"/>
    </row>
    <row r="358" spans="1:22" ht="24" thickTop="1" thickBot="1" x14ac:dyDescent="0.25">
      <c r="A358" s="206">
        <f>A354+1</f>
        <v>86</v>
      </c>
      <c r="B358" s="38" t="s">
        <v>23</v>
      </c>
      <c r="C358" s="38" t="s">
        <v>24</v>
      </c>
      <c r="D358" s="38" t="s">
        <v>25</v>
      </c>
      <c r="E358" s="209" t="s">
        <v>26</v>
      </c>
      <c r="F358" s="209"/>
      <c r="G358" s="209" t="s">
        <v>17</v>
      </c>
      <c r="H358" s="210"/>
      <c r="I358" s="19"/>
      <c r="J358" s="39" t="s">
        <v>41</v>
      </c>
      <c r="K358" s="40"/>
      <c r="L358" s="40"/>
      <c r="M358" s="41"/>
      <c r="N358" s="21"/>
      <c r="V358" s="48"/>
    </row>
    <row r="359" spans="1:22" ht="13.5" thickBot="1" x14ac:dyDescent="0.25">
      <c r="A359" s="207"/>
      <c r="B359" s="43"/>
      <c r="C359" s="43"/>
      <c r="D359" s="44"/>
      <c r="E359" s="43"/>
      <c r="F359" s="43"/>
      <c r="G359" s="211"/>
      <c r="H359" s="212"/>
      <c r="I359" s="213"/>
      <c r="J359" s="26" t="s">
        <v>0</v>
      </c>
      <c r="K359" s="26"/>
      <c r="L359" s="26"/>
      <c r="M359" s="53"/>
      <c r="N359" s="21"/>
      <c r="V359" s="48">
        <v>0</v>
      </c>
    </row>
    <row r="360" spans="1:22" ht="23.25" thickBot="1" x14ac:dyDescent="0.25">
      <c r="A360" s="207"/>
      <c r="B360" s="46" t="s">
        <v>32</v>
      </c>
      <c r="C360" s="46" t="s">
        <v>33</v>
      </c>
      <c r="D360" s="46" t="s">
        <v>34</v>
      </c>
      <c r="E360" s="214" t="s">
        <v>35</v>
      </c>
      <c r="F360" s="214"/>
      <c r="G360" s="215"/>
      <c r="H360" s="216"/>
      <c r="I360" s="217"/>
      <c r="J360" s="31" t="s">
        <v>1</v>
      </c>
      <c r="K360" s="47"/>
      <c r="L360" s="47"/>
      <c r="M360" s="54"/>
      <c r="N360" s="21"/>
      <c r="V360" s="48"/>
    </row>
    <row r="361" spans="1:22" ht="13.5" thickBot="1" x14ac:dyDescent="0.25">
      <c r="A361" s="208"/>
      <c r="B361" s="49"/>
      <c r="C361" s="49"/>
      <c r="D361" s="55"/>
      <c r="E361" s="51" t="s">
        <v>38</v>
      </c>
      <c r="F361" s="52"/>
      <c r="G361" s="218"/>
      <c r="H361" s="219"/>
      <c r="I361" s="220"/>
      <c r="J361" s="31" t="s">
        <v>40</v>
      </c>
      <c r="K361" s="47"/>
      <c r="L361" s="47"/>
      <c r="M361" s="54"/>
      <c r="N361" s="21"/>
      <c r="V361" s="48"/>
    </row>
    <row r="362" spans="1:22" ht="24" thickTop="1" thickBot="1" x14ac:dyDescent="0.25">
      <c r="A362" s="206">
        <f>A358+1</f>
        <v>87</v>
      </c>
      <c r="B362" s="38" t="s">
        <v>23</v>
      </c>
      <c r="C362" s="38" t="s">
        <v>24</v>
      </c>
      <c r="D362" s="38" t="s">
        <v>25</v>
      </c>
      <c r="E362" s="209" t="s">
        <v>26</v>
      </c>
      <c r="F362" s="209"/>
      <c r="G362" s="209" t="s">
        <v>17</v>
      </c>
      <c r="H362" s="210"/>
      <c r="I362" s="19"/>
      <c r="J362" s="39" t="s">
        <v>41</v>
      </c>
      <c r="K362" s="40"/>
      <c r="L362" s="40"/>
      <c r="M362" s="41"/>
      <c r="N362" s="21"/>
      <c r="V362" s="48"/>
    </row>
    <row r="363" spans="1:22" ht="13.5" thickBot="1" x14ac:dyDescent="0.25">
      <c r="A363" s="207"/>
      <c r="B363" s="43"/>
      <c r="C363" s="43"/>
      <c r="D363" s="44"/>
      <c r="E363" s="43"/>
      <c r="F363" s="43"/>
      <c r="G363" s="211"/>
      <c r="H363" s="212"/>
      <c r="I363" s="213"/>
      <c r="J363" s="26" t="s">
        <v>0</v>
      </c>
      <c r="K363" s="26"/>
      <c r="L363" s="26"/>
      <c r="M363" s="53"/>
      <c r="N363" s="21"/>
      <c r="V363" s="48">
        <v>0</v>
      </c>
    </row>
    <row r="364" spans="1:22" ht="23.25" thickBot="1" x14ac:dyDescent="0.25">
      <c r="A364" s="207"/>
      <c r="B364" s="46" t="s">
        <v>32</v>
      </c>
      <c r="C364" s="46" t="s">
        <v>33</v>
      </c>
      <c r="D364" s="46" t="s">
        <v>34</v>
      </c>
      <c r="E364" s="214" t="s">
        <v>35</v>
      </c>
      <c r="F364" s="214"/>
      <c r="G364" s="215"/>
      <c r="H364" s="216"/>
      <c r="I364" s="217"/>
      <c r="J364" s="31" t="s">
        <v>1</v>
      </c>
      <c r="K364" s="47"/>
      <c r="L364" s="47"/>
      <c r="M364" s="54"/>
      <c r="N364" s="21"/>
      <c r="V364" s="48"/>
    </row>
    <row r="365" spans="1:22" ht="13.5" thickBot="1" x14ac:dyDescent="0.25">
      <c r="A365" s="208"/>
      <c r="B365" s="49"/>
      <c r="C365" s="49"/>
      <c r="D365" s="55"/>
      <c r="E365" s="51" t="s">
        <v>38</v>
      </c>
      <c r="F365" s="52"/>
      <c r="G365" s="218"/>
      <c r="H365" s="219"/>
      <c r="I365" s="220"/>
      <c r="J365" s="31" t="s">
        <v>40</v>
      </c>
      <c r="K365" s="47"/>
      <c r="L365" s="47"/>
      <c r="M365" s="54"/>
      <c r="N365" s="21"/>
      <c r="V365" s="48"/>
    </row>
    <row r="366" spans="1:22" ht="24" thickTop="1" thickBot="1" x14ac:dyDescent="0.25">
      <c r="A366" s="206">
        <f>A362+1</f>
        <v>88</v>
      </c>
      <c r="B366" s="38" t="s">
        <v>23</v>
      </c>
      <c r="C366" s="38" t="s">
        <v>24</v>
      </c>
      <c r="D366" s="38" t="s">
        <v>25</v>
      </c>
      <c r="E366" s="209" t="s">
        <v>26</v>
      </c>
      <c r="F366" s="209"/>
      <c r="G366" s="209" t="s">
        <v>17</v>
      </c>
      <c r="H366" s="210"/>
      <c r="I366" s="19"/>
      <c r="J366" s="39" t="s">
        <v>41</v>
      </c>
      <c r="K366" s="40"/>
      <c r="L366" s="40"/>
      <c r="M366" s="41"/>
      <c r="N366" s="21"/>
      <c r="V366" s="48"/>
    </row>
    <row r="367" spans="1:22" ht="13.5" thickBot="1" x14ac:dyDescent="0.25">
      <c r="A367" s="207"/>
      <c r="B367" s="43"/>
      <c r="C367" s="43"/>
      <c r="D367" s="44"/>
      <c r="E367" s="43"/>
      <c r="F367" s="43"/>
      <c r="G367" s="211"/>
      <c r="H367" s="212"/>
      <c r="I367" s="213"/>
      <c r="J367" s="26" t="s">
        <v>0</v>
      </c>
      <c r="K367" s="26"/>
      <c r="L367" s="26"/>
      <c r="M367" s="53"/>
      <c r="N367" s="21"/>
      <c r="V367" s="48">
        <v>0</v>
      </c>
    </row>
    <row r="368" spans="1:22" ht="23.25" thickBot="1" x14ac:dyDescent="0.25">
      <c r="A368" s="207"/>
      <c r="B368" s="46" t="s">
        <v>32</v>
      </c>
      <c r="C368" s="46" t="s">
        <v>33</v>
      </c>
      <c r="D368" s="46" t="s">
        <v>34</v>
      </c>
      <c r="E368" s="214" t="s">
        <v>35</v>
      </c>
      <c r="F368" s="214"/>
      <c r="G368" s="215"/>
      <c r="H368" s="216"/>
      <c r="I368" s="217"/>
      <c r="J368" s="31" t="s">
        <v>1</v>
      </c>
      <c r="K368" s="47"/>
      <c r="L368" s="47"/>
      <c r="M368" s="54"/>
      <c r="N368" s="21"/>
      <c r="V368" s="48"/>
    </row>
    <row r="369" spans="1:22" ht="13.5" thickBot="1" x14ac:dyDescent="0.25">
      <c r="A369" s="208"/>
      <c r="B369" s="49"/>
      <c r="C369" s="49"/>
      <c r="D369" s="55"/>
      <c r="E369" s="51" t="s">
        <v>38</v>
      </c>
      <c r="F369" s="52"/>
      <c r="G369" s="218"/>
      <c r="H369" s="219"/>
      <c r="I369" s="220"/>
      <c r="J369" s="31" t="s">
        <v>40</v>
      </c>
      <c r="K369" s="47"/>
      <c r="L369" s="47"/>
      <c r="M369" s="54"/>
      <c r="N369" s="21"/>
      <c r="V369" s="48"/>
    </row>
    <row r="370" spans="1:22" ht="24" thickTop="1" thickBot="1" x14ac:dyDescent="0.25">
      <c r="A370" s="206">
        <f>A366+1</f>
        <v>89</v>
      </c>
      <c r="B370" s="38" t="s">
        <v>23</v>
      </c>
      <c r="C370" s="38" t="s">
        <v>24</v>
      </c>
      <c r="D370" s="38" t="s">
        <v>25</v>
      </c>
      <c r="E370" s="209" t="s">
        <v>26</v>
      </c>
      <c r="F370" s="209"/>
      <c r="G370" s="209" t="s">
        <v>17</v>
      </c>
      <c r="H370" s="210"/>
      <c r="I370" s="19"/>
      <c r="J370" s="39" t="s">
        <v>41</v>
      </c>
      <c r="K370" s="40"/>
      <c r="L370" s="40"/>
      <c r="M370" s="41"/>
      <c r="N370" s="21"/>
      <c r="V370" s="48"/>
    </row>
    <row r="371" spans="1:22" ht="13.5" thickBot="1" x14ac:dyDescent="0.25">
      <c r="A371" s="207"/>
      <c r="B371" s="43"/>
      <c r="C371" s="43"/>
      <c r="D371" s="44"/>
      <c r="E371" s="43"/>
      <c r="F371" s="43"/>
      <c r="G371" s="211"/>
      <c r="H371" s="212"/>
      <c r="I371" s="213"/>
      <c r="J371" s="26" t="s">
        <v>0</v>
      </c>
      <c r="K371" s="26"/>
      <c r="L371" s="26"/>
      <c r="M371" s="53"/>
      <c r="N371" s="21"/>
      <c r="V371" s="48">
        <v>0</v>
      </c>
    </row>
    <row r="372" spans="1:22" ht="23.25" thickBot="1" x14ac:dyDescent="0.25">
      <c r="A372" s="207"/>
      <c r="B372" s="46" t="s">
        <v>32</v>
      </c>
      <c r="C372" s="46" t="s">
        <v>33</v>
      </c>
      <c r="D372" s="46" t="s">
        <v>34</v>
      </c>
      <c r="E372" s="214" t="s">
        <v>35</v>
      </c>
      <c r="F372" s="214"/>
      <c r="G372" s="215"/>
      <c r="H372" s="216"/>
      <c r="I372" s="217"/>
      <c r="J372" s="31" t="s">
        <v>1</v>
      </c>
      <c r="K372" s="47"/>
      <c r="L372" s="47"/>
      <c r="M372" s="54"/>
      <c r="N372" s="21"/>
      <c r="V372" s="48"/>
    </row>
    <row r="373" spans="1:22" ht="13.5" thickBot="1" x14ac:dyDescent="0.25">
      <c r="A373" s="208"/>
      <c r="B373" s="49"/>
      <c r="C373" s="49"/>
      <c r="D373" s="55"/>
      <c r="E373" s="51" t="s">
        <v>38</v>
      </c>
      <c r="F373" s="52"/>
      <c r="G373" s="218"/>
      <c r="H373" s="219"/>
      <c r="I373" s="220"/>
      <c r="J373" s="31" t="s">
        <v>40</v>
      </c>
      <c r="K373" s="47"/>
      <c r="L373" s="47"/>
      <c r="M373" s="54"/>
      <c r="N373" s="21"/>
      <c r="V373" s="48"/>
    </row>
    <row r="374" spans="1:22" ht="24" thickTop="1" thickBot="1" x14ac:dyDescent="0.25">
      <c r="A374" s="206">
        <f>A370+1</f>
        <v>90</v>
      </c>
      <c r="B374" s="38" t="s">
        <v>23</v>
      </c>
      <c r="C374" s="38" t="s">
        <v>24</v>
      </c>
      <c r="D374" s="38" t="s">
        <v>25</v>
      </c>
      <c r="E374" s="209" t="s">
        <v>26</v>
      </c>
      <c r="F374" s="209"/>
      <c r="G374" s="209" t="s">
        <v>17</v>
      </c>
      <c r="H374" s="210"/>
      <c r="I374" s="19"/>
      <c r="J374" s="39" t="s">
        <v>41</v>
      </c>
      <c r="K374" s="40"/>
      <c r="L374" s="40"/>
      <c r="M374" s="41"/>
      <c r="N374" s="21"/>
      <c r="V374" s="48"/>
    </row>
    <row r="375" spans="1:22" ht="13.5" thickBot="1" x14ac:dyDescent="0.25">
      <c r="A375" s="207"/>
      <c r="B375" s="43"/>
      <c r="C375" s="43"/>
      <c r="D375" s="44"/>
      <c r="E375" s="43"/>
      <c r="F375" s="43"/>
      <c r="G375" s="211"/>
      <c r="H375" s="212"/>
      <c r="I375" s="213"/>
      <c r="J375" s="26" t="s">
        <v>0</v>
      </c>
      <c r="K375" s="26"/>
      <c r="L375" s="26"/>
      <c r="M375" s="53"/>
      <c r="N375" s="21"/>
      <c r="V375" s="48">
        <v>0</v>
      </c>
    </row>
    <row r="376" spans="1:22" ht="23.25" thickBot="1" x14ac:dyDescent="0.25">
      <c r="A376" s="207"/>
      <c r="B376" s="46" t="s">
        <v>32</v>
      </c>
      <c r="C376" s="46" t="s">
        <v>33</v>
      </c>
      <c r="D376" s="46" t="s">
        <v>34</v>
      </c>
      <c r="E376" s="214" t="s">
        <v>35</v>
      </c>
      <c r="F376" s="214"/>
      <c r="G376" s="215"/>
      <c r="H376" s="216"/>
      <c r="I376" s="217"/>
      <c r="J376" s="31" t="s">
        <v>1</v>
      </c>
      <c r="K376" s="47"/>
      <c r="L376" s="47"/>
      <c r="M376" s="54"/>
      <c r="N376" s="21"/>
      <c r="V376" s="48"/>
    </row>
    <row r="377" spans="1:22" ht="13.5" thickBot="1" x14ac:dyDescent="0.25">
      <c r="A377" s="208"/>
      <c r="B377" s="49"/>
      <c r="C377" s="49"/>
      <c r="D377" s="55"/>
      <c r="E377" s="51" t="s">
        <v>38</v>
      </c>
      <c r="F377" s="52"/>
      <c r="G377" s="218"/>
      <c r="H377" s="219"/>
      <c r="I377" s="220"/>
      <c r="J377" s="31" t="s">
        <v>40</v>
      </c>
      <c r="K377" s="47"/>
      <c r="L377" s="47"/>
      <c r="M377" s="54"/>
      <c r="N377" s="21"/>
      <c r="V377" s="48"/>
    </row>
    <row r="378" spans="1:22" ht="24" thickTop="1" thickBot="1" x14ac:dyDescent="0.25">
      <c r="A378" s="206">
        <f>A374+1</f>
        <v>91</v>
      </c>
      <c r="B378" s="38" t="s">
        <v>23</v>
      </c>
      <c r="C378" s="38" t="s">
        <v>24</v>
      </c>
      <c r="D378" s="38" t="s">
        <v>25</v>
      </c>
      <c r="E378" s="209" t="s">
        <v>26</v>
      </c>
      <c r="F378" s="209"/>
      <c r="G378" s="209" t="s">
        <v>17</v>
      </c>
      <c r="H378" s="210"/>
      <c r="I378" s="19"/>
      <c r="J378" s="39" t="s">
        <v>41</v>
      </c>
      <c r="K378" s="40"/>
      <c r="L378" s="40"/>
      <c r="M378" s="41"/>
      <c r="N378" s="21"/>
      <c r="V378" s="48"/>
    </row>
    <row r="379" spans="1:22" ht="13.5" thickBot="1" x14ac:dyDescent="0.25">
      <c r="A379" s="207"/>
      <c r="B379" s="43"/>
      <c r="C379" s="43"/>
      <c r="D379" s="44"/>
      <c r="E379" s="43"/>
      <c r="F379" s="43"/>
      <c r="G379" s="211"/>
      <c r="H379" s="212"/>
      <c r="I379" s="213"/>
      <c r="J379" s="26" t="s">
        <v>0</v>
      </c>
      <c r="K379" s="26"/>
      <c r="L379" s="26"/>
      <c r="M379" s="53"/>
      <c r="N379" s="21"/>
      <c r="V379" s="48">
        <v>0</v>
      </c>
    </row>
    <row r="380" spans="1:22" ht="23.25" thickBot="1" x14ac:dyDescent="0.25">
      <c r="A380" s="207"/>
      <c r="B380" s="46" t="s">
        <v>32</v>
      </c>
      <c r="C380" s="46" t="s">
        <v>33</v>
      </c>
      <c r="D380" s="46" t="s">
        <v>34</v>
      </c>
      <c r="E380" s="214" t="s">
        <v>35</v>
      </c>
      <c r="F380" s="214"/>
      <c r="G380" s="215"/>
      <c r="H380" s="216"/>
      <c r="I380" s="217"/>
      <c r="J380" s="31" t="s">
        <v>1</v>
      </c>
      <c r="K380" s="47"/>
      <c r="L380" s="47"/>
      <c r="M380" s="54"/>
      <c r="N380" s="21"/>
      <c r="V380" s="48"/>
    </row>
    <row r="381" spans="1:22" ht="13.5" thickBot="1" x14ac:dyDescent="0.25">
      <c r="A381" s="208"/>
      <c r="B381" s="49"/>
      <c r="C381" s="49"/>
      <c r="D381" s="55"/>
      <c r="E381" s="51" t="s">
        <v>38</v>
      </c>
      <c r="F381" s="52"/>
      <c r="G381" s="218"/>
      <c r="H381" s="219"/>
      <c r="I381" s="220"/>
      <c r="J381" s="31" t="s">
        <v>40</v>
      </c>
      <c r="K381" s="47"/>
      <c r="L381" s="47"/>
      <c r="M381" s="54"/>
      <c r="N381" s="21"/>
      <c r="V381" s="48"/>
    </row>
    <row r="382" spans="1:22" ht="24" thickTop="1" thickBot="1" x14ac:dyDescent="0.25">
      <c r="A382" s="206">
        <f>A378+1</f>
        <v>92</v>
      </c>
      <c r="B382" s="38" t="s">
        <v>23</v>
      </c>
      <c r="C382" s="38" t="s">
        <v>24</v>
      </c>
      <c r="D382" s="38" t="s">
        <v>25</v>
      </c>
      <c r="E382" s="209" t="s">
        <v>26</v>
      </c>
      <c r="F382" s="209"/>
      <c r="G382" s="209" t="s">
        <v>17</v>
      </c>
      <c r="H382" s="210"/>
      <c r="I382" s="19"/>
      <c r="J382" s="39" t="s">
        <v>41</v>
      </c>
      <c r="K382" s="40"/>
      <c r="L382" s="40"/>
      <c r="M382" s="41"/>
      <c r="N382" s="21"/>
      <c r="V382" s="48"/>
    </row>
    <row r="383" spans="1:22" ht="13.5" thickBot="1" x14ac:dyDescent="0.25">
      <c r="A383" s="207"/>
      <c r="B383" s="43"/>
      <c r="C383" s="43"/>
      <c r="D383" s="44"/>
      <c r="E383" s="43"/>
      <c r="F383" s="43"/>
      <c r="G383" s="211"/>
      <c r="H383" s="212"/>
      <c r="I383" s="213"/>
      <c r="J383" s="26" t="s">
        <v>0</v>
      </c>
      <c r="K383" s="26"/>
      <c r="L383" s="26"/>
      <c r="M383" s="53"/>
      <c r="N383" s="21"/>
      <c r="V383" s="48">
        <v>0</v>
      </c>
    </row>
    <row r="384" spans="1:22" ht="23.25" thickBot="1" x14ac:dyDescent="0.25">
      <c r="A384" s="207"/>
      <c r="B384" s="46" t="s">
        <v>32</v>
      </c>
      <c r="C384" s="46" t="s">
        <v>33</v>
      </c>
      <c r="D384" s="46" t="s">
        <v>34</v>
      </c>
      <c r="E384" s="214" t="s">
        <v>35</v>
      </c>
      <c r="F384" s="214"/>
      <c r="G384" s="215"/>
      <c r="H384" s="216"/>
      <c r="I384" s="217"/>
      <c r="J384" s="31" t="s">
        <v>1</v>
      </c>
      <c r="K384" s="47"/>
      <c r="L384" s="47"/>
      <c r="M384" s="54"/>
      <c r="N384" s="21"/>
      <c r="V384" s="48"/>
    </row>
    <row r="385" spans="1:22" ht="13.5" thickBot="1" x14ac:dyDescent="0.25">
      <c r="A385" s="208"/>
      <c r="B385" s="49"/>
      <c r="C385" s="49"/>
      <c r="D385" s="55"/>
      <c r="E385" s="51" t="s">
        <v>38</v>
      </c>
      <c r="F385" s="52"/>
      <c r="G385" s="218"/>
      <c r="H385" s="219"/>
      <c r="I385" s="220"/>
      <c r="J385" s="31" t="s">
        <v>40</v>
      </c>
      <c r="K385" s="47"/>
      <c r="L385" s="47"/>
      <c r="M385" s="54"/>
      <c r="N385" s="21"/>
      <c r="V385" s="48"/>
    </row>
    <row r="386" spans="1:22" ht="24" thickTop="1" thickBot="1" x14ac:dyDescent="0.25">
      <c r="A386" s="206">
        <f>A382+1</f>
        <v>93</v>
      </c>
      <c r="B386" s="38" t="s">
        <v>23</v>
      </c>
      <c r="C386" s="38" t="s">
        <v>24</v>
      </c>
      <c r="D386" s="38" t="s">
        <v>25</v>
      </c>
      <c r="E386" s="209" t="s">
        <v>26</v>
      </c>
      <c r="F386" s="209"/>
      <c r="G386" s="209" t="s">
        <v>17</v>
      </c>
      <c r="H386" s="210"/>
      <c r="I386" s="19"/>
      <c r="J386" s="39" t="s">
        <v>41</v>
      </c>
      <c r="K386" s="40"/>
      <c r="L386" s="40"/>
      <c r="M386" s="41"/>
      <c r="N386" s="21"/>
      <c r="V386" s="48"/>
    </row>
    <row r="387" spans="1:22" ht="13.5" thickBot="1" x14ac:dyDescent="0.25">
      <c r="A387" s="207"/>
      <c r="B387" s="43"/>
      <c r="C387" s="43"/>
      <c r="D387" s="44"/>
      <c r="E387" s="43"/>
      <c r="F387" s="43"/>
      <c r="G387" s="211"/>
      <c r="H387" s="212"/>
      <c r="I387" s="213"/>
      <c r="J387" s="26" t="s">
        <v>0</v>
      </c>
      <c r="K387" s="26"/>
      <c r="L387" s="26"/>
      <c r="M387" s="53"/>
      <c r="N387" s="21"/>
      <c r="V387" s="48">
        <v>0</v>
      </c>
    </row>
    <row r="388" spans="1:22" ht="23.25" thickBot="1" x14ac:dyDescent="0.25">
      <c r="A388" s="207"/>
      <c r="B388" s="46" t="s">
        <v>32</v>
      </c>
      <c r="C388" s="46" t="s">
        <v>33</v>
      </c>
      <c r="D388" s="46" t="s">
        <v>34</v>
      </c>
      <c r="E388" s="214" t="s">
        <v>35</v>
      </c>
      <c r="F388" s="214"/>
      <c r="G388" s="215"/>
      <c r="H388" s="216"/>
      <c r="I388" s="217"/>
      <c r="J388" s="31" t="s">
        <v>1</v>
      </c>
      <c r="K388" s="47"/>
      <c r="L388" s="47"/>
      <c r="M388" s="54"/>
      <c r="N388" s="21"/>
      <c r="V388" s="48"/>
    </row>
    <row r="389" spans="1:22" ht="13.5" thickBot="1" x14ac:dyDescent="0.25">
      <c r="A389" s="208"/>
      <c r="B389" s="49"/>
      <c r="C389" s="49"/>
      <c r="D389" s="55"/>
      <c r="E389" s="51" t="s">
        <v>38</v>
      </c>
      <c r="F389" s="52"/>
      <c r="G389" s="218"/>
      <c r="H389" s="219"/>
      <c r="I389" s="220"/>
      <c r="J389" s="31" t="s">
        <v>40</v>
      </c>
      <c r="K389" s="47"/>
      <c r="L389" s="47"/>
      <c r="M389" s="54"/>
      <c r="N389" s="21"/>
      <c r="V389" s="48"/>
    </row>
    <row r="390" spans="1:22" ht="24" thickTop="1" thickBot="1" x14ac:dyDescent="0.25">
      <c r="A390" s="206">
        <f>A386+1</f>
        <v>94</v>
      </c>
      <c r="B390" s="38" t="s">
        <v>23</v>
      </c>
      <c r="C390" s="38" t="s">
        <v>24</v>
      </c>
      <c r="D390" s="38" t="s">
        <v>25</v>
      </c>
      <c r="E390" s="209" t="s">
        <v>26</v>
      </c>
      <c r="F390" s="209"/>
      <c r="G390" s="209" t="s">
        <v>17</v>
      </c>
      <c r="H390" s="210"/>
      <c r="I390" s="19"/>
      <c r="J390" s="39" t="s">
        <v>41</v>
      </c>
      <c r="K390" s="40"/>
      <c r="L390" s="40"/>
      <c r="M390" s="41"/>
      <c r="N390" s="21"/>
      <c r="V390" s="48"/>
    </row>
    <row r="391" spans="1:22" ht="13.5" thickBot="1" x14ac:dyDescent="0.25">
      <c r="A391" s="207"/>
      <c r="B391" s="43"/>
      <c r="C391" s="43"/>
      <c r="D391" s="44"/>
      <c r="E391" s="43"/>
      <c r="F391" s="43"/>
      <c r="G391" s="211"/>
      <c r="H391" s="212"/>
      <c r="I391" s="213"/>
      <c r="J391" s="26" t="s">
        <v>0</v>
      </c>
      <c r="K391" s="26"/>
      <c r="L391" s="26"/>
      <c r="M391" s="53"/>
      <c r="N391" s="21"/>
      <c r="V391" s="48">
        <v>0</v>
      </c>
    </row>
    <row r="392" spans="1:22" ht="23.25" thickBot="1" x14ac:dyDescent="0.25">
      <c r="A392" s="207"/>
      <c r="B392" s="46" t="s">
        <v>32</v>
      </c>
      <c r="C392" s="46" t="s">
        <v>33</v>
      </c>
      <c r="D392" s="46" t="s">
        <v>34</v>
      </c>
      <c r="E392" s="214" t="s">
        <v>35</v>
      </c>
      <c r="F392" s="214"/>
      <c r="G392" s="215"/>
      <c r="H392" s="216"/>
      <c r="I392" s="217"/>
      <c r="J392" s="31" t="s">
        <v>1</v>
      </c>
      <c r="K392" s="47"/>
      <c r="L392" s="47"/>
      <c r="M392" s="54"/>
      <c r="N392" s="21"/>
      <c r="V392" s="48"/>
    </row>
    <row r="393" spans="1:22" ht="13.5" thickBot="1" x14ac:dyDescent="0.25">
      <c r="A393" s="208"/>
      <c r="B393" s="49"/>
      <c r="C393" s="49"/>
      <c r="D393" s="55"/>
      <c r="E393" s="51" t="s">
        <v>38</v>
      </c>
      <c r="F393" s="52"/>
      <c r="G393" s="218"/>
      <c r="H393" s="219"/>
      <c r="I393" s="220"/>
      <c r="J393" s="31" t="s">
        <v>40</v>
      </c>
      <c r="K393" s="47"/>
      <c r="L393" s="47"/>
      <c r="M393" s="54"/>
      <c r="N393" s="21"/>
      <c r="V393" s="48"/>
    </row>
    <row r="394" spans="1:22" ht="24" thickTop="1" thickBot="1" x14ac:dyDescent="0.25">
      <c r="A394" s="206">
        <f>A390+1</f>
        <v>95</v>
      </c>
      <c r="B394" s="38" t="s">
        <v>23</v>
      </c>
      <c r="C394" s="38" t="s">
        <v>24</v>
      </c>
      <c r="D394" s="38" t="s">
        <v>25</v>
      </c>
      <c r="E394" s="209" t="s">
        <v>26</v>
      </c>
      <c r="F394" s="209"/>
      <c r="G394" s="209" t="s">
        <v>17</v>
      </c>
      <c r="H394" s="210"/>
      <c r="I394" s="19"/>
      <c r="J394" s="39" t="s">
        <v>41</v>
      </c>
      <c r="K394" s="40"/>
      <c r="L394" s="40"/>
      <c r="M394" s="41"/>
      <c r="N394" s="21"/>
      <c r="V394" s="48"/>
    </row>
    <row r="395" spans="1:22" ht="13.5" thickBot="1" x14ac:dyDescent="0.25">
      <c r="A395" s="207"/>
      <c r="B395" s="43"/>
      <c r="C395" s="43"/>
      <c r="D395" s="44"/>
      <c r="E395" s="43"/>
      <c r="F395" s="43"/>
      <c r="G395" s="211"/>
      <c r="H395" s="212"/>
      <c r="I395" s="213"/>
      <c r="J395" s="26" t="s">
        <v>0</v>
      </c>
      <c r="K395" s="26"/>
      <c r="L395" s="26"/>
      <c r="M395" s="53"/>
      <c r="N395" s="21"/>
      <c r="V395" s="48">
        <v>0</v>
      </c>
    </row>
    <row r="396" spans="1:22" ht="23.25" thickBot="1" x14ac:dyDescent="0.25">
      <c r="A396" s="207"/>
      <c r="B396" s="46" t="s">
        <v>32</v>
      </c>
      <c r="C396" s="46" t="s">
        <v>33</v>
      </c>
      <c r="D396" s="46" t="s">
        <v>34</v>
      </c>
      <c r="E396" s="214" t="s">
        <v>35</v>
      </c>
      <c r="F396" s="214"/>
      <c r="G396" s="215"/>
      <c r="H396" s="216"/>
      <c r="I396" s="217"/>
      <c r="J396" s="31" t="s">
        <v>1</v>
      </c>
      <c r="K396" s="47"/>
      <c r="L396" s="47"/>
      <c r="M396" s="54"/>
      <c r="N396" s="21"/>
      <c r="V396" s="48"/>
    </row>
    <row r="397" spans="1:22" ht="13.5" thickBot="1" x14ac:dyDescent="0.25">
      <c r="A397" s="208"/>
      <c r="B397" s="49"/>
      <c r="C397" s="49"/>
      <c r="D397" s="55"/>
      <c r="E397" s="51" t="s">
        <v>38</v>
      </c>
      <c r="F397" s="52"/>
      <c r="G397" s="218"/>
      <c r="H397" s="219"/>
      <c r="I397" s="220"/>
      <c r="J397" s="31" t="s">
        <v>40</v>
      </c>
      <c r="K397" s="47"/>
      <c r="L397" s="47"/>
      <c r="M397" s="54"/>
      <c r="N397" s="21"/>
      <c r="V397" s="48"/>
    </row>
    <row r="398" spans="1:22" ht="24" thickTop="1" thickBot="1" x14ac:dyDescent="0.25">
      <c r="A398" s="206">
        <f>A394+1</f>
        <v>96</v>
      </c>
      <c r="B398" s="38" t="s">
        <v>23</v>
      </c>
      <c r="C398" s="38" t="s">
        <v>24</v>
      </c>
      <c r="D398" s="38" t="s">
        <v>25</v>
      </c>
      <c r="E398" s="209" t="s">
        <v>26</v>
      </c>
      <c r="F398" s="209"/>
      <c r="G398" s="209" t="s">
        <v>17</v>
      </c>
      <c r="H398" s="210"/>
      <c r="I398" s="19"/>
      <c r="J398" s="39" t="s">
        <v>41</v>
      </c>
      <c r="K398" s="40"/>
      <c r="L398" s="40"/>
      <c r="M398" s="41"/>
      <c r="N398" s="21"/>
      <c r="V398" s="48"/>
    </row>
    <row r="399" spans="1:22" ht="13.5" thickBot="1" x14ac:dyDescent="0.25">
      <c r="A399" s="207"/>
      <c r="B399" s="43"/>
      <c r="C399" s="43"/>
      <c r="D399" s="44"/>
      <c r="E399" s="43"/>
      <c r="F399" s="43"/>
      <c r="G399" s="211"/>
      <c r="H399" s="212"/>
      <c r="I399" s="213"/>
      <c r="J399" s="26" t="s">
        <v>0</v>
      </c>
      <c r="K399" s="26"/>
      <c r="L399" s="26"/>
      <c r="M399" s="53"/>
      <c r="N399" s="21"/>
      <c r="V399" s="48">
        <v>0</v>
      </c>
    </row>
    <row r="400" spans="1:22" ht="23.25" thickBot="1" x14ac:dyDescent="0.25">
      <c r="A400" s="207"/>
      <c r="B400" s="46" t="s">
        <v>32</v>
      </c>
      <c r="C400" s="46" t="s">
        <v>33</v>
      </c>
      <c r="D400" s="46" t="s">
        <v>34</v>
      </c>
      <c r="E400" s="214" t="s">
        <v>35</v>
      </c>
      <c r="F400" s="214"/>
      <c r="G400" s="215"/>
      <c r="H400" s="216"/>
      <c r="I400" s="217"/>
      <c r="J400" s="31" t="s">
        <v>1</v>
      </c>
      <c r="K400" s="47"/>
      <c r="L400" s="47"/>
      <c r="M400" s="54"/>
      <c r="N400" s="21"/>
      <c r="V400" s="48"/>
    </row>
    <row r="401" spans="1:22" ht="13.5" thickBot="1" x14ac:dyDescent="0.25">
      <c r="A401" s="208"/>
      <c r="B401" s="49"/>
      <c r="C401" s="49"/>
      <c r="D401" s="55"/>
      <c r="E401" s="51" t="s">
        <v>38</v>
      </c>
      <c r="F401" s="52"/>
      <c r="G401" s="218"/>
      <c r="H401" s="219"/>
      <c r="I401" s="220"/>
      <c r="J401" s="31" t="s">
        <v>40</v>
      </c>
      <c r="K401" s="47"/>
      <c r="L401" s="47"/>
      <c r="M401" s="54"/>
      <c r="N401" s="21"/>
      <c r="V401" s="48"/>
    </row>
    <row r="402" spans="1:22" ht="24" thickTop="1" thickBot="1" x14ac:dyDescent="0.25">
      <c r="A402" s="206">
        <f>A398+1</f>
        <v>97</v>
      </c>
      <c r="B402" s="38" t="s">
        <v>23</v>
      </c>
      <c r="C402" s="38" t="s">
        <v>24</v>
      </c>
      <c r="D402" s="38" t="s">
        <v>25</v>
      </c>
      <c r="E402" s="209" t="s">
        <v>26</v>
      </c>
      <c r="F402" s="209"/>
      <c r="G402" s="209" t="s">
        <v>17</v>
      </c>
      <c r="H402" s="210"/>
      <c r="I402" s="19"/>
      <c r="J402" s="39" t="s">
        <v>41</v>
      </c>
      <c r="K402" s="40"/>
      <c r="L402" s="40"/>
      <c r="M402" s="41"/>
      <c r="N402" s="21"/>
      <c r="V402" s="48"/>
    </row>
    <row r="403" spans="1:22" ht="13.5" thickBot="1" x14ac:dyDescent="0.25">
      <c r="A403" s="207"/>
      <c r="B403" s="43"/>
      <c r="C403" s="43"/>
      <c r="D403" s="44"/>
      <c r="E403" s="43"/>
      <c r="F403" s="43"/>
      <c r="G403" s="211"/>
      <c r="H403" s="212"/>
      <c r="I403" s="213"/>
      <c r="J403" s="26" t="s">
        <v>0</v>
      </c>
      <c r="K403" s="26"/>
      <c r="L403" s="26"/>
      <c r="M403" s="53"/>
      <c r="N403" s="21"/>
      <c r="V403" s="48">
        <v>0</v>
      </c>
    </row>
    <row r="404" spans="1:22" ht="23.25" thickBot="1" x14ac:dyDescent="0.25">
      <c r="A404" s="207"/>
      <c r="B404" s="46" t="s">
        <v>32</v>
      </c>
      <c r="C404" s="46" t="s">
        <v>33</v>
      </c>
      <c r="D404" s="46" t="s">
        <v>34</v>
      </c>
      <c r="E404" s="214" t="s">
        <v>35</v>
      </c>
      <c r="F404" s="214"/>
      <c r="G404" s="215"/>
      <c r="H404" s="216"/>
      <c r="I404" s="217"/>
      <c r="J404" s="31" t="s">
        <v>1</v>
      </c>
      <c r="K404" s="47"/>
      <c r="L404" s="47"/>
      <c r="M404" s="54"/>
      <c r="N404" s="21"/>
      <c r="V404" s="48"/>
    </row>
    <row r="405" spans="1:22" ht="13.5" thickBot="1" x14ac:dyDescent="0.25">
      <c r="A405" s="208"/>
      <c r="B405" s="49"/>
      <c r="C405" s="49"/>
      <c r="D405" s="55"/>
      <c r="E405" s="51" t="s">
        <v>38</v>
      </c>
      <c r="F405" s="52"/>
      <c r="G405" s="218"/>
      <c r="H405" s="219"/>
      <c r="I405" s="220"/>
      <c r="J405" s="31" t="s">
        <v>40</v>
      </c>
      <c r="K405" s="47"/>
      <c r="L405" s="47"/>
      <c r="M405" s="54"/>
      <c r="N405" s="21"/>
      <c r="V405" s="48"/>
    </row>
    <row r="406" spans="1:22" ht="24" thickTop="1" thickBot="1" x14ac:dyDescent="0.25">
      <c r="A406" s="206">
        <f>A402+1</f>
        <v>98</v>
      </c>
      <c r="B406" s="38" t="s">
        <v>23</v>
      </c>
      <c r="C406" s="38" t="s">
        <v>24</v>
      </c>
      <c r="D406" s="38" t="s">
        <v>25</v>
      </c>
      <c r="E406" s="209" t="s">
        <v>26</v>
      </c>
      <c r="F406" s="209"/>
      <c r="G406" s="209" t="s">
        <v>17</v>
      </c>
      <c r="H406" s="210"/>
      <c r="I406" s="19"/>
      <c r="J406" s="39" t="s">
        <v>41</v>
      </c>
      <c r="K406" s="40"/>
      <c r="L406" s="40"/>
      <c r="M406" s="41"/>
      <c r="N406" s="21"/>
      <c r="V406" s="48"/>
    </row>
    <row r="407" spans="1:22" ht="13.5" thickBot="1" x14ac:dyDescent="0.25">
      <c r="A407" s="207"/>
      <c r="B407" s="43"/>
      <c r="C407" s="43"/>
      <c r="D407" s="44"/>
      <c r="E407" s="43"/>
      <c r="F407" s="43"/>
      <c r="G407" s="211"/>
      <c r="H407" s="212"/>
      <c r="I407" s="213"/>
      <c r="J407" s="26" t="s">
        <v>0</v>
      </c>
      <c r="K407" s="26"/>
      <c r="L407" s="26"/>
      <c r="M407" s="53"/>
      <c r="N407" s="21"/>
      <c r="V407" s="48">
        <v>0</v>
      </c>
    </row>
    <row r="408" spans="1:22" ht="23.25" thickBot="1" x14ac:dyDescent="0.25">
      <c r="A408" s="207"/>
      <c r="B408" s="46" t="s">
        <v>32</v>
      </c>
      <c r="C408" s="46" t="s">
        <v>33</v>
      </c>
      <c r="D408" s="46" t="s">
        <v>34</v>
      </c>
      <c r="E408" s="214" t="s">
        <v>35</v>
      </c>
      <c r="F408" s="214"/>
      <c r="G408" s="215"/>
      <c r="H408" s="216"/>
      <c r="I408" s="217"/>
      <c r="J408" s="31" t="s">
        <v>1</v>
      </c>
      <c r="K408" s="47"/>
      <c r="L408" s="47"/>
      <c r="M408" s="54"/>
      <c r="N408" s="21"/>
      <c r="V408" s="48"/>
    </row>
    <row r="409" spans="1:22" ht="13.5" thickBot="1" x14ac:dyDescent="0.25">
      <c r="A409" s="208"/>
      <c r="B409" s="49"/>
      <c r="C409" s="49"/>
      <c r="D409" s="55"/>
      <c r="E409" s="51" t="s">
        <v>38</v>
      </c>
      <c r="F409" s="52"/>
      <c r="G409" s="218"/>
      <c r="H409" s="219"/>
      <c r="I409" s="220"/>
      <c r="J409" s="31" t="s">
        <v>40</v>
      </c>
      <c r="K409" s="47"/>
      <c r="L409" s="47"/>
      <c r="M409" s="54"/>
      <c r="N409" s="21"/>
      <c r="V409" s="48"/>
    </row>
    <row r="410" spans="1:22" ht="24" thickTop="1" thickBot="1" x14ac:dyDescent="0.25">
      <c r="A410" s="206">
        <f>A406+1</f>
        <v>99</v>
      </c>
      <c r="B410" s="38" t="s">
        <v>23</v>
      </c>
      <c r="C410" s="38" t="s">
        <v>24</v>
      </c>
      <c r="D410" s="38" t="s">
        <v>25</v>
      </c>
      <c r="E410" s="209" t="s">
        <v>26</v>
      </c>
      <c r="F410" s="209"/>
      <c r="G410" s="209" t="s">
        <v>17</v>
      </c>
      <c r="H410" s="210"/>
      <c r="I410" s="19"/>
      <c r="J410" s="39" t="s">
        <v>41</v>
      </c>
      <c r="K410" s="40"/>
      <c r="L410" s="40"/>
      <c r="M410" s="41"/>
      <c r="N410" s="21"/>
      <c r="V410" s="48"/>
    </row>
    <row r="411" spans="1:22" ht="13.5" thickBot="1" x14ac:dyDescent="0.25">
      <c r="A411" s="207"/>
      <c r="B411" s="43"/>
      <c r="C411" s="43"/>
      <c r="D411" s="44"/>
      <c r="E411" s="43"/>
      <c r="F411" s="43"/>
      <c r="G411" s="211"/>
      <c r="H411" s="212"/>
      <c r="I411" s="213"/>
      <c r="J411" s="26" t="s">
        <v>0</v>
      </c>
      <c r="K411" s="26"/>
      <c r="L411" s="26"/>
      <c r="M411" s="53"/>
      <c r="N411" s="21"/>
      <c r="V411" s="48">
        <v>0</v>
      </c>
    </row>
    <row r="412" spans="1:22" ht="23.25" thickBot="1" x14ac:dyDescent="0.25">
      <c r="A412" s="207"/>
      <c r="B412" s="46" t="s">
        <v>32</v>
      </c>
      <c r="C412" s="46" t="s">
        <v>33</v>
      </c>
      <c r="D412" s="46" t="s">
        <v>34</v>
      </c>
      <c r="E412" s="214" t="s">
        <v>35</v>
      </c>
      <c r="F412" s="214"/>
      <c r="G412" s="215"/>
      <c r="H412" s="216"/>
      <c r="I412" s="217"/>
      <c r="J412" s="31" t="s">
        <v>1</v>
      </c>
      <c r="K412" s="47"/>
      <c r="L412" s="47"/>
      <c r="M412" s="54"/>
      <c r="N412" s="21"/>
      <c r="V412" s="48"/>
    </row>
    <row r="413" spans="1:22" ht="13.5" thickBot="1" x14ac:dyDescent="0.25">
      <c r="A413" s="208"/>
      <c r="B413" s="49"/>
      <c r="C413" s="49"/>
      <c r="D413" s="55"/>
      <c r="E413" s="51" t="s">
        <v>38</v>
      </c>
      <c r="F413" s="52"/>
      <c r="G413" s="218"/>
      <c r="H413" s="219"/>
      <c r="I413" s="220"/>
      <c r="J413" s="31" t="s">
        <v>40</v>
      </c>
      <c r="K413" s="47"/>
      <c r="L413" s="47"/>
      <c r="M413" s="54"/>
      <c r="N413" s="21"/>
      <c r="V413" s="48"/>
    </row>
    <row r="414" spans="1:22" ht="24" thickTop="1" thickBot="1" x14ac:dyDescent="0.25">
      <c r="A414" s="206">
        <f>A410+1</f>
        <v>100</v>
      </c>
      <c r="B414" s="38" t="s">
        <v>23</v>
      </c>
      <c r="C414" s="38" t="s">
        <v>24</v>
      </c>
      <c r="D414" s="38" t="s">
        <v>25</v>
      </c>
      <c r="E414" s="209" t="s">
        <v>26</v>
      </c>
      <c r="F414" s="209"/>
      <c r="G414" s="209" t="s">
        <v>17</v>
      </c>
      <c r="H414" s="210"/>
      <c r="I414" s="19"/>
      <c r="J414" s="39" t="s">
        <v>41</v>
      </c>
      <c r="K414" s="40"/>
      <c r="L414" s="40"/>
      <c r="M414" s="41"/>
      <c r="N414" s="21"/>
      <c r="V414" s="48"/>
    </row>
    <row r="415" spans="1:22" ht="13.5" thickBot="1" x14ac:dyDescent="0.25">
      <c r="A415" s="207"/>
      <c r="B415" s="43"/>
      <c r="C415" s="43"/>
      <c r="D415" s="44"/>
      <c r="E415" s="43"/>
      <c r="F415" s="43"/>
      <c r="G415" s="211"/>
      <c r="H415" s="212"/>
      <c r="I415" s="213"/>
      <c r="J415" s="26" t="s">
        <v>0</v>
      </c>
      <c r="K415" s="26"/>
      <c r="L415" s="26"/>
      <c r="M415" s="53"/>
      <c r="N415" s="21"/>
      <c r="V415" s="48">
        <v>0</v>
      </c>
    </row>
    <row r="416" spans="1:22" ht="23.25" thickBot="1" x14ac:dyDescent="0.25">
      <c r="A416" s="207"/>
      <c r="B416" s="46" t="s">
        <v>32</v>
      </c>
      <c r="C416" s="46" t="s">
        <v>33</v>
      </c>
      <c r="D416" s="46" t="s">
        <v>34</v>
      </c>
      <c r="E416" s="214" t="s">
        <v>35</v>
      </c>
      <c r="F416" s="214"/>
      <c r="G416" s="215"/>
      <c r="H416" s="216"/>
      <c r="I416" s="217"/>
      <c r="J416" s="31" t="s">
        <v>1</v>
      </c>
      <c r="K416" s="47"/>
      <c r="L416" s="47"/>
      <c r="M416" s="54"/>
      <c r="N416" s="21"/>
    </row>
    <row r="417" spans="1:17" ht="13.5" thickBot="1" x14ac:dyDescent="0.25">
      <c r="A417" s="208"/>
      <c r="B417" s="55"/>
      <c r="C417" s="55"/>
      <c r="D417" s="55"/>
      <c r="E417" s="60" t="s">
        <v>38</v>
      </c>
      <c r="F417" s="61"/>
      <c r="G417" s="218"/>
      <c r="H417" s="219"/>
      <c r="I417" s="220"/>
      <c r="J417" s="62" t="s">
        <v>40</v>
      </c>
      <c r="K417" s="63"/>
      <c r="L417" s="63"/>
      <c r="M417" s="64"/>
      <c r="N417" s="21"/>
    </row>
    <row r="418" spans="1:17" ht="13.5" thickTop="1" x14ac:dyDescent="0.2"/>
    <row r="419" spans="1:17" ht="13.5" thickBot="1" x14ac:dyDescent="0.25"/>
    <row r="420" spans="1:17" x14ac:dyDescent="0.2">
      <c r="P420" s="65" t="s">
        <v>42</v>
      </c>
      <c r="Q420" s="66"/>
    </row>
    <row r="421" spans="1:17" x14ac:dyDescent="0.2">
      <c r="P421" s="67"/>
      <c r="Q421" s="68"/>
    </row>
    <row r="422" spans="1:17" ht="36" x14ac:dyDescent="0.2">
      <c r="B422" s="3"/>
      <c r="P422" s="69" t="b">
        <v>0</v>
      </c>
      <c r="Q422" s="70" t="str">
        <f xml:space="preserve"> CONCATENATE("OCTOBER 1, ",$M$7-1,"- MARCH 31, ",$M$7)</f>
        <v>OCTOBER 1, 2021- MARCH 31, 2022</v>
      </c>
    </row>
    <row r="423" spans="1:17" ht="36" x14ac:dyDescent="0.2">
      <c r="B423" s="3"/>
      <c r="K423" s="185"/>
      <c r="L423" s="186"/>
      <c r="M423" s="186"/>
      <c r="P423" s="69" t="b">
        <v>1</v>
      </c>
      <c r="Q423" s="70" t="str">
        <f xml:space="preserve"> CONCATENATE("APRIL 1 - SEPTEMBER 30, ",$M$7)</f>
        <v>APRIL 1 - SEPTEMBER 30, 2022</v>
      </c>
    </row>
    <row r="424" spans="1:17" x14ac:dyDescent="0.2">
      <c r="B424" s="205"/>
      <c r="C424" s="205"/>
      <c r="D424" s="205"/>
      <c r="E424" s="205"/>
      <c r="F424" s="205"/>
      <c r="K424" s="185"/>
      <c r="L424" s="186"/>
      <c r="M424" s="186"/>
      <c r="P424" s="69" t="b">
        <v>0</v>
      </c>
      <c r="Q424" s="71"/>
    </row>
    <row r="425" spans="1:17" ht="13.5" thickBot="1" x14ac:dyDescent="0.25">
      <c r="B425" s="188"/>
      <c r="C425" s="188"/>
      <c r="D425" s="189"/>
      <c r="E425" s="188"/>
      <c r="F425" s="188"/>
      <c r="K425" s="185"/>
      <c r="L425" s="186"/>
      <c r="M425" s="187"/>
      <c r="P425" s="72">
        <v>1</v>
      </c>
      <c r="Q425" s="73"/>
    </row>
    <row r="426" spans="1:17" x14ac:dyDescent="0.2">
      <c r="B426" s="190"/>
      <c r="C426" s="191"/>
      <c r="D426" s="191"/>
      <c r="E426" s="191"/>
      <c r="F426" s="192"/>
    </row>
    <row r="427" spans="1:17" x14ac:dyDescent="0.2">
      <c r="B427" s="190"/>
      <c r="C427" s="191"/>
      <c r="D427" s="191"/>
      <c r="E427" s="191"/>
      <c r="F427" s="192"/>
    </row>
    <row r="428" spans="1:17" x14ac:dyDescent="0.2">
      <c r="B428" s="190"/>
      <c r="C428" s="191"/>
      <c r="D428" s="191"/>
      <c r="E428" s="191"/>
      <c r="F428" s="192"/>
    </row>
    <row r="429" spans="1:17" x14ac:dyDescent="0.2">
      <c r="B429" s="190"/>
      <c r="C429" s="191"/>
      <c r="D429" s="191"/>
      <c r="E429" s="191"/>
      <c r="F429" s="192"/>
    </row>
    <row r="430" spans="1:17" x14ac:dyDescent="0.2">
      <c r="B430" s="190"/>
      <c r="C430" s="191"/>
      <c r="D430" s="191"/>
      <c r="E430" s="191"/>
      <c r="F430" s="192"/>
    </row>
    <row r="431" spans="1:17" x14ac:dyDescent="0.2">
      <c r="B431" s="190"/>
      <c r="C431" s="191"/>
      <c r="D431" s="191"/>
      <c r="E431" s="191"/>
      <c r="F431" s="192"/>
    </row>
    <row r="432" spans="1:17" x14ac:dyDescent="0.2">
      <c r="B432" s="190"/>
      <c r="C432" s="191"/>
      <c r="D432" s="191"/>
      <c r="E432" s="191"/>
      <c r="F432" s="192"/>
    </row>
    <row r="433" spans="2:6" x14ac:dyDescent="0.2">
      <c r="B433" s="190"/>
      <c r="C433" s="191"/>
      <c r="D433" s="191"/>
      <c r="E433" s="191"/>
      <c r="F433" s="192"/>
    </row>
    <row r="434" spans="2:6" x14ac:dyDescent="0.2">
      <c r="B434" s="190"/>
      <c r="C434" s="191"/>
      <c r="D434" s="191"/>
      <c r="E434" s="191"/>
      <c r="F434" s="192"/>
    </row>
    <row r="435" spans="2:6" x14ac:dyDescent="0.2">
      <c r="B435" s="190"/>
      <c r="C435" s="191"/>
      <c r="D435" s="191"/>
      <c r="E435" s="191"/>
      <c r="F435" s="192"/>
    </row>
    <row r="436" spans="2:6" x14ac:dyDescent="0.2">
      <c r="B436" s="190"/>
      <c r="C436" s="191"/>
      <c r="D436" s="191"/>
      <c r="E436" s="191"/>
      <c r="F436" s="192"/>
    </row>
    <row r="437" spans="2:6" x14ac:dyDescent="0.2">
      <c r="B437" s="190"/>
      <c r="C437" s="191"/>
      <c r="D437" s="191"/>
      <c r="E437" s="191"/>
      <c r="F437" s="192"/>
    </row>
    <row r="438" spans="2:6" x14ac:dyDescent="0.2">
      <c r="B438" s="190"/>
      <c r="C438" s="191"/>
      <c r="D438" s="191"/>
      <c r="E438" s="191"/>
      <c r="F438" s="192"/>
    </row>
    <row r="439" spans="2:6" x14ac:dyDescent="0.2">
      <c r="B439" s="190"/>
      <c r="C439" s="191"/>
      <c r="D439" s="191"/>
      <c r="E439" s="191"/>
      <c r="F439" s="192"/>
    </row>
    <row r="440" spans="2:6" x14ac:dyDescent="0.2">
      <c r="B440" s="190"/>
      <c r="C440" s="191"/>
      <c r="D440" s="191"/>
      <c r="E440" s="191"/>
      <c r="F440" s="192"/>
    </row>
    <row r="441" spans="2:6" x14ac:dyDescent="0.2">
      <c r="B441" s="190"/>
      <c r="C441" s="191"/>
      <c r="D441" s="191"/>
      <c r="E441" s="191"/>
      <c r="F441" s="192"/>
    </row>
    <row r="442" spans="2:6" x14ac:dyDescent="0.2">
      <c r="B442" s="190"/>
      <c r="C442" s="191"/>
      <c r="D442" s="191"/>
      <c r="E442" s="191"/>
      <c r="F442" s="192"/>
    </row>
    <row r="443" spans="2:6" x14ac:dyDescent="0.2">
      <c r="B443" s="190"/>
      <c r="C443" s="191"/>
      <c r="D443" s="191"/>
      <c r="E443" s="191"/>
      <c r="F443" s="192"/>
    </row>
    <row r="444" spans="2:6" x14ac:dyDescent="0.2">
      <c r="B444" s="190"/>
      <c r="C444" s="191"/>
      <c r="D444" s="191"/>
      <c r="E444" s="191"/>
      <c r="F444" s="192"/>
    </row>
    <row r="445" spans="2:6" x14ac:dyDescent="0.2">
      <c r="B445" s="190"/>
      <c r="C445" s="191"/>
      <c r="D445" s="191"/>
      <c r="E445" s="191"/>
      <c r="F445" s="192"/>
    </row>
    <row r="446" spans="2:6" x14ac:dyDescent="0.2">
      <c r="B446" s="190"/>
      <c r="C446" s="193"/>
      <c r="D446" s="191"/>
      <c r="E446" s="191"/>
      <c r="F446" s="192"/>
    </row>
    <row r="447" spans="2:6" x14ac:dyDescent="0.2">
      <c r="B447" s="190"/>
      <c r="C447" s="194"/>
      <c r="D447" s="191"/>
      <c r="E447" s="191"/>
      <c r="F447" s="192"/>
    </row>
    <row r="448" spans="2:6" x14ac:dyDescent="0.2">
      <c r="B448" s="190"/>
      <c r="C448" s="194"/>
      <c r="D448" s="191"/>
      <c r="E448" s="191"/>
      <c r="F448" s="192"/>
    </row>
    <row r="449" spans="2:6" x14ac:dyDescent="0.2">
      <c r="B449" s="190"/>
      <c r="C449" s="194"/>
      <c r="D449" s="194"/>
      <c r="E449" s="191"/>
      <c r="F449" s="192"/>
    </row>
    <row r="450" spans="2:6" x14ac:dyDescent="0.2">
      <c r="B450" s="190"/>
      <c r="C450" s="194"/>
      <c r="D450" s="194"/>
      <c r="E450" s="191"/>
      <c r="F450" s="192"/>
    </row>
    <row r="451" spans="2:6" x14ac:dyDescent="0.2">
      <c r="B451" s="190"/>
      <c r="C451" s="194"/>
      <c r="D451" s="194"/>
      <c r="E451" s="191"/>
      <c r="F451" s="192"/>
    </row>
    <row r="452" spans="2:6" x14ac:dyDescent="0.2">
      <c r="B452" s="190"/>
      <c r="C452" s="194"/>
      <c r="D452" s="194"/>
      <c r="E452" s="191"/>
      <c r="F452" s="192"/>
    </row>
    <row r="453" spans="2:6" x14ac:dyDescent="0.2">
      <c r="B453" s="190"/>
      <c r="C453" s="194"/>
      <c r="D453" s="194"/>
      <c r="E453" s="191"/>
      <c r="F453" s="192"/>
    </row>
    <row r="454" spans="2:6" x14ac:dyDescent="0.2">
      <c r="B454" s="190"/>
      <c r="C454" s="194"/>
      <c r="D454" s="194"/>
      <c r="E454" s="191"/>
      <c r="F454" s="192"/>
    </row>
    <row r="455" spans="2:6" x14ac:dyDescent="0.2">
      <c r="B455" s="188"/>
      <c r="C455" s="188"/>
      <c r="D455" s="188"/>
      <c r="E455" s="188"/>
      <c r="F455" s="195"/>
    </row>
    <row r="456" spans="2:6" x14ac:dyDescent="0.2">
      <c r="B456" s="172"/>
      <c r="C456" s="172"/>
      <c r="D456" s="172"/>
      <c r="E456" s="172"/>
      <c r="F456" s="172"/>
    </row>
    <row r="457" spans="2:6" x14ac:dyDescent="0.2">
      <c r="B457" s="172"/>
      <c r="C457" s="172"/>
      <c r="D457" s="172"/>
      <c r="E457" s="172"/>
      <c r="F457" s="172"/>
    </row>
  </sheetData>
  <mergeCells count="734">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9:I19"/>
    <mergeCell ref="E20:F20"/>
    <mergeCell ref="G18:H18"/>
    <mergeCell ref="G20:I20"/>
    <mergeCell ref="G21: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B424:F424"/>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disablePrompts="1" count="48">
    <dataValidation allowBlank="1" showInputMessage="1" showErrorMessage="1" promptTitle="Benefit Source" prompt="List the benefit source here." sqref="G407:I407 G17:I17 G415:I415 G411:I411 G15:I1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25:I25 G19:I19 G21:I21"/>
    <dataValidation allowBlank="1" showInputMessage="1" showErrorMessage="1" promptTitle="Benefit #1--Payment by Check" prompt="If payment type for benefit #1 was by check, this box would contain an x." sqref="K15 K23 K19"/>
    <dataValidation allowBlank="1" showInputMessage="1" showErrorMessage="1" promptTitle="Benefit #1-- Payment in-kind" prompt="Since the payment type for benefit #1 was in-kind, this box contains an x." sqref="L15 L23 L19"/>
    <dataValidation allowBlank="1" showInputMessage="1" showErrorMessage="1" promptTitle="Benefit #1 Total Amount Example" prompt="The total amount of Benefit #1 is entered here." sqref="M15 M23 M19"/>
    <dataValidation allowBlank="1" showInputMessage="1" showErrorMessage="1" promptTitle="Benefit #2-- Payment by Check" prompt="Since benefit #2 was paid by check, this box contains an x." sqref="K16 K24 K20"/>
    <dataValidation allowBlank="1" showInputMessage="1" showErrorMessage="1" promptTitle="Benefit #3-- Payment by Check" prompt="If payment type for benefit #3 was by check, this box would contain an x." sqref="K17 K25 K21"/>
    <dataValidation allowBlank="1" showInputMessage="1" showErrorMessage="1" promptTitle="Benefit #3-- Payment in-kind" prompt="Since the payment type for benefit #3 was in-kind, this box contains an x." sqref="L17 L25 L21"/>
    <dataValidation allowBlank="1" showInputMessage="1" showErrorMessage="1" promptTitle="Payment #2-- Payment in-kind" prompt="If payment type for benefit #2 was in-kind, this box would contain an x." sqref="L16 L24 L20"/>
    <dataValidation allowBlank="1" showInputMessage="1" showErrorMessage="1" promptTitle="Benefit #2 Total Amount Example" prompt="The total amount of Benefit #2 is entered here." sqref="M16 M24 M20"/>
    <dataValidation allowBlank="1" showInputMessage="1" showErrorMessage="1" promptTitle="Benefit #3 Total Amount Example" prompt="The total amount of Benefit #3 is entered here." sqref="M17 M25 M21"/>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D23 D19">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D25 D21">
      <formula1>40179</formula1>
      <formula2>73051</formula2>
    </dataValidation>
    <dataValidation allowBlank="1" showInputMessage="1" showErrorMessage="1" promptTitle="Traveler Name Example" prompt="Traveler Name Listed Here" sqref="B15 B23 B19"/>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F23 F19"/>
    <dataValidation allowBlank="1" showInputMessage="1" showErrorMessage="1" promptTitle="Traveler Title Example" prompt="Traveler Title is listed here." sqref="B17 B25 B21"/>
    <dataValidation allowBlank="1" showInputMessage="1" showErrorMessage="1" promptTitle="Event Sponsor Example" prompt="Event Sponsor is listed here." sqref="C17"/>
    <dataValidation allowBlank="1" showInputMessage="1" showErrorMessage="1" promptTitle="Travel Date(s) Example" prompt="Travel Date is listed here." sqref="F17 F25 F21"/>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Event Description" prompt="Provide event description (e.g. title of the conference) here." sqref="C415 C411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dataValidation type="date" allowBlank="1" showInputMessage="1" showErrorMessage="1" errorTitle="Text Entered Not Valid" error="Please enter date using standardized format MM/DD/YYYY." promptTitle="Event Beginning Date" prompt="Insert event beginning date using the format MM/DD/YYYY here._x000a_" sqref="D415 D411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formula1>40179</formula1>
      <formula2>73051</formula2>
    </dataValidation>
    <dataValidation allowBlank="1" showInputMessage="1" showErrorMessage="1" promptTitle="Location " prompt="List location of event here." sqref="F415 F411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dataValidation allowBlank="1" showInputMessage="1" showErrorMessage="1" promptTitle="Traveler Title" prompt="List traveler's title here." sqref="B417 B413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dataValidation allowBlank="1" showInputMessage="1" showErrorMessage="1" promptTitle="Event Sponsor" prompt="List the event sponsor here." sqref="C417 C413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dataValidation type="date" allowBlank="1" showInputMessage="1" showErrorMessage="1" errorTitle="Data Entry Error" error="Please enter date using MM/DD/YYYY" promptTitle="Event Ending Date" prompt="List Event ending date here using the format MM/DD/YYYY." sqref="D417 D413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formula1>40179</formula1>
      <formula2>73051</formula2>
    </dataValidation>
    <dataValidation allowBlank="1" showInputMessage="1" showErrorMessage="1" promptTitle="Travel Date(s)" prompt="List the dates of travel here expressed in the format MM/DD/YYYY-MM/DD/YYYY." sqref="F417 F413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dataValidation allowBlank="1" showInputMessage="1" showErrorMessage="1" promptTitle="Benefit#1 Description" prompt="Benefit Description for Entry #1 is listed here." sqref="J15 J410:J411 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402:J403 J414:J415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4:J395 J398:J399 J390:J391 J406:J407 J19"/>
    <dataValidation allowBlank="1" showInputMessage="1" showErrorMessage="1" promptTitle="Benefit #1 Total Amount" prompt="The total amount of Benefit #1 is entered here." sqref="M414:M415 M410:M411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dataValidation allowBlank="1" showInputMessage="1" showErrorMessage="1" promptTitle="Benefit #2 Description" prompt="Benefit #2 description is listed here" sqref="J16 J412 J24 J28 J32 J36 J40 J44 J48 J52 J56 J60 J64 J68 J72 J76 J80 J84 J88 J92 J96 J100 J104 J108 J112 J116 J120 J124 J128 J132 J136 J140 J144 J148 J152 J156 J160 J164 J168 J172 J176 J180 J184 J188 J192 J392 J416 J196 J200 J204 J208 J212 J216 J220 J224 J228 J232 J236 J240 J244 J248 J252 J256 J260 J264 J268 J272 J276 J280 J284 J288 J292 J296 J300 J304 J308 J312 J316 J320 J324 J328 J332 J336 J340 J344 J348 J352 J356 J360 J364 J368 J372 J376 J380 J384 J388 J396 J400 J404 J408 J20"/>
    <dataValidation allowBlank="1" showInputMessage="1" showErrorMessage="1" promptTitle="Benefit #2 Total Amount" prompt="The total amount of Benefit #2 is entered here." sqref="M416 M412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dataValidation allowBlank="1" showInputMessage="1" showErrorMessage="1" promptTitle="Benefit #3 Total Amount" prompt="The total amount of Benefit #3 is entered here." sqref="M417 M413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dataValidation allowBlank="1" showInputMessage="1" showErrorMessage="1" promptTitle="Benefit #3 Description" prompt="Benefit #3 description is listed here" sqref="J17 J413 J25 J29 J33 J37 J41 J45 J49 J53 J57 J61 J65 J69 J73 J77 J81 J85 J89 J93 J97 J101 J105 J109 J113 J117 J121 J125 J129 J133 J137 J141 J145 J149 J153 J157 J161 J165 J169 J173 J177 J181 J185 J189 J193 J393 J417 J197 J201 J205 J209 J213 J217 J221 J225 J229 J233 J237 J241 J245 J249 J253 J257 J261 J265 J269 J273 J277 J281 J285 J289 J293 J297 J301 J305 J309 J313 J317 J321 J325 J329 J333 J337 J341 J345 J349 J353 J357 J361 J365 J369 J373 J377 J381 J385 J389 J397 J401 J405 J409 J21"/>
    <dataValidation allowBlank="1" showInputMessage="1" showErrorMessage="1" promptTitle="Benefit #1--Payment by Check" prompt="If there is a benefit #1 and it was paid by check, mark an x in this cell._x000a_" sqref="K414:K415 K410:K411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dataValidation allowBlank="1" showInputMessage="1" showErrorMessage="1" promptTitle="Benefit #2--Payment by Check" prompt="If there is a benefit #2 and it was paid by check, mark an x in this cell._x000a_" sqref="K416 K412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dataValidation allowBlank="1" showInputMessage="1" showErrorMessage="1" promptTitle="Benefit #3--Payment by Check" prompt="If there is a benefit #3 and it was paid by check, mark an x in this cell._x000a_" sqref="K417 K413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dataValidation allowBlank="1" showInputMessage="1" showErrorMessage="1" promptTitle="Benefit #1- Payment in-kind" prompt="If there is a benefit #1 and it was paid in-kind, mark this box with an  x._x000a_" sqref="L414:L415 L410:L411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dataValidation allowBlank="1" showInputMessage="1" showErrorMessage="1" promptTitle="Benefit #2- Payment in-kind" prompt="If there is a benefit #2 and it was paid in-kind, mark this box with an  x._x000a_" sqref="L416 L412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dataValidation allowBlank="1" showInputMessage="1" showErrorMessage="1" promptTitle="Benefit #3- Payment in-kind" prompt="If there is a benefit #3 and it was paid in-kind, mark this box with an  x._x000a_" sqref="L417 L413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dataValidation allowBlank="1" showInputMessage="1" showErrorMessage="1" promptTitle="Next Traveler Name " prompt="List traveler's first and last name here." sqref="C446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75" bottom="0.75" header="0.3" footer="0.3"/>
  <pageSetup orientation="portrait"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AFRC</vt:lpstr>
      <vt:lpstr>ARC</vt:lpstr>
      <vt:lpstr>GRC</vt:lpstr>
      <vt:lpstr>GSFC</vt:lpstr>
      <vt:lpstr>HQ</vt:lpstr>
      <vt:lpstr>JSC</vt:lpstr>
      <vt:lpstr>KSC</vt:lpstr>
      <vt:lpstr>LARC</vt:lpstr>
      <vt:lpstr>MSFC</vt:lpstr>
      <vt:lpstr>NSSC</vt:lpstr>
      <vt:lpstr>SSC</vt:lpstr>
    </vt:vector>
  </TitlesOfParts>
  <Company>IBM Incorporated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Taverna, Rose (NSSC-NSSC)[Service Provider]</dc:creator>
  <cp:lastModifiedBy>Gwen Cannon-Jenkins</cp:lastModifiedBy>
  <dcterms:created xsi:type="dcterms:W3CDTF">2016-08-19T13:00:52Z</dcterms:created>
  <dcterms:modified xsi:type="dcterms:W3CDTF">2022-05-12T17:00:38Z</dcterms:modified>
</cp:coreProperties>
</file>