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353 Travel Reports\2024\2024\Federal Reserve System\MAY\"/>
    </mc:Choice>
  </mc:AlternateContent>
  <xr:revisionPtr revIDLastSave="0" documentId="8_{0A3CA73A-841E-41B7-9204-607127CA9FCC}" xr6:coauthVersionLast="47" xr6:coauthVersionMax="47" xr10:uidLastSave="{00000000-0000-0000-0000-000000000000}"/>
  <bookViews>
    <workbookView xWindow="-108" yWindow="-108" windowWidth="23256" windowHeight="12456" xr2:uid="{C7FD6BAC-34B3-4997-ACFA-40C3FC3FEC90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" i="1" l="1"/>
  <c r="S52" i="1"/>
  <c r="S9" i="1"/>
  <c r="S19" i="1"/>
  <c r="S20" i="1"/>
  <c r="S74" i="1"/>
  <c r="S29" i="1"/>
  <c r="S10" i="1"/>
  <c r="S5" i="1"/>
  <c r="S11" i="1"/>
  <c r="S23" i="1"/>
  <c r="S6" i="1"/>
  <c r="S40" i="1"/>
  <c r="S24" i="1"/>
  <c r="S12" i="1"/>
  <c r="S69" i="1"/>
  <c r="S25" i="1"/>
  <c r="S79" i="1"/>
  <c r="S15" i="1"/>
  <c r="S30" i="1"/>
  <c r="S14" i="1"/>
  <c r="S16" i="1"/>
  <c r="S28" i="1"/>
  <c r="S13" i="1"/>
  <c r="S36" i="1"/>
  <c r="S17" i="1"/>
  <c r="S21" i="1"/>
  <c r="S41" i="1"/>
  <c r="S4" i="1"/>
  <c r="S76" i="1"/>
  <c r="S26" i="1"/>
  <c r="S56" i="1"/>
  <c r="S32" i="1"/>
  <c r="S33" i="1"/>
  <c r="S59" i="1"/>
  <c r="S22" i="1"/>
  <c r="S72" i="1"/>
  <c r="S45" i="1"/>
  <c r="S49" i="1"/>
  <c r="S77" i="1"/>
  <c r="S27" i="1"/>
  <c r="S34" i="1"/>
  <c r="S57" i="1"/>
  <c r="S58" i="1"/>
  <c r="S31" i="1"/>
  <c r="S35" i="1"/>
  <c r="S42" i="1"/>
  <c r="S38" i="1"/>
  <c r="S47" i="1"/>
  <c r="S8" i="1"/>
  <c r="S43" i="1"/>
  <c r="S61" i="1"/>
  <c r="S78" i="1"/>
  <c r="S39" i="1"/>
  <c r="S48" i="1"/>
  <c r="S44" i="1"/>
  <c r="S53" i="1"/>
  <c r="S54" i="1"/>
  <c r="S70" i="1"/>
  <c r="S62" i="1"/>
  <c r="S66" i="1"/>
  <c r="S60" i="1"/>
  <c r="S63" i="1"/>
  <c r="S73" i="1"/>
  <c r="S64" i="1"/>
  <c r="S65" i="1"/>
  <c r="S67" i="1"/>
  <c r="S68" i="1"/>
  <c r="S80" i="1"/>
  <c r="S71" i="1"/>
  <c r="S81" i="1"/>
  <c r="S18" i="1"/>
  <c r="S87" i="1"/>
  <c r="S50" i="1"/>
  <c r="S90" i="1"/>
  <c r="S88" i="1"/>
  <c r="S82" i="1"/>
  <c r="S92" i="1"/>
  <c r="S83" i="1"/>
  <c r="S89" i="1"/>
  <c r="S84" i="1"/>
  <c r="S85" i="1"/>
  <c r="S100" i="1"/>
  <c r="S86" i="1"/>
  <c r="S105" i="1"/>
  <c r="S55" i="1"/>
  <c r="S46" i="1"/>
  <c r="S94" i="1"/>
  <c r="S93" i="1"/>
  <c r="S101" i="1"/>
  <c r="S97" i="1"/>
  <c r="S102" i="1"/>
  <c r="S96" i="1"/>
  <c r="S104" i="1"/>
  <c r="S95" i="1"/>
  <c r="S99" i="1"/>
  <c r="S103" i="1"/>
  <c r="S98" i="1"/>
  <c r="S106" i="1"/>
  <c r="S107" i="1"/>
  <c r="S108" i="1"/>
  <c r="S75" i="1"/>
  <c r="S7" i="1"/>
  <c r="S37" i="1"/>
  <c r="S91" i="1"/>
</calcChain>
</file>

<file path=xl/sharedStrings.xml><?xml version="1.0" encoding="utf-8"?>
<sst xmlns="http://schemas.openxmlformats.org/spreadsheetml/2006/main" count="440" uniqueCount="236">
  <si>
    <t>SILVA, ANDRE F</t>
  </si>
  <si>
    <t>Speech or Presentation</t>
  </si>
  <si>
    <t>Gainesville, FL, United States</t>
  </si>
  <si>
    <t xml:space="preserve">University of Florida </t>
  </si>
  <si>
    <t>LONDONO-YARCE, JUAN-MIGUEL</t>
  </si>
  <si>
    <t>Dublin, Ireland</t>
  </si>
  <si>
    <t>University College Dublin</t>
  </si>
  <si>
    <t>CHEN, ANDREW Y</t>
  </si>
  <si>
    <t>East Point, GA, United States</t>
  </si>
  <si>
    <t>Harbert College of Business</t>
  </si>
  <si>
    <t xml:space="preserve">DU, CHUAN </t>
  </si>
  <si>
    <t>Conference Attendance</t>
  </si>
  <si>
    <t>Medellin, Colombia</t>
  </si>
  <si>
    <t>Columbia University</t>
  </si>
  <si>
    <t>PFAJFAR, DAMJAN</t>
  </si>
  <si>
    <t>Berlin, Germany</t>
  </si>
  <si>
    <t>Technische Universitaet Berlin</t>
  </si>
  <si>
    <t>Bank of France (MA)</t>
  </si>
  <si>
    <t>DUYGAN-BUMP, BURCU</t>
  </si>
  <si>
    <t xml:space="preserve">SCHOTT, IMMO </t>
  </si>
  <si>
    <t>Phoenix, AZ, United States</t>
  </si>
  <si>
    <t>Arizona State University</t>
  </si>
  <si>
    <t>SHEU, GLORIA Y</t>
  </si>
  <si>
    <t>Cambridge, MA, United States</t>
  </si>
  <si>
    <t>Harvard University</t>
  </si>
  <si>
    <t xml:space="preserve">WINKLER, HANS FABIAN </t>
  </si>
  <si>
    <t>Urbana, IL, United States</t>
  </si>
  <si>
    <t>University of Illinois Urbana-Champaign</t>
  </si>
  <si>
    <t>TANAKA, HIROATSU</t>
  </si>
  <si>
    <t>Tokyo City, Japan</t>
  </si>
  <si>
    <t>University of Tokyo</t>
  </si>
  <si>
    <t>NIEPMANN, FRIEDERIKE</t>
  </si>
  <si>
    <t>Rochester, NY, United States</t>
  </si>
  <si>
    <t>ROSS, SHARON Y</t>
  </si>
  <si>
    <t>Philadelphia, PA, United States</t>
  </si>
  <si>
    <t>INFANTE BILBAO, SEBASTIAN</t>
  </si>
  <si>
    <t>Ottawa, Canada</t>
  </si>
  <si>
    <t>GLOSSNER, ATTILA S</t>
  </si>
  <si>
    <t>Detroit, MI, United States</t>
  </si>
  <si>
    <t>University of Toledo</t>
  </si>
  <si>
    <t>Atlanta, GA, United States</t>
  </si>
  <si>
    <t>GOLDBERG, JONATHAN</t>
  </si>
  <si>
    <t>LOPEZ-SALIDO, JOSE DAVID</t>
  </si>
  <si>
    <t>Frankfurt am Main, Germany</t>
  </si>
  <si>
    <t>STEFANESCU, IRINA</t>
  </si>
  <si>
    <t>Chapel Hill, NC, United States</t>
  </si>
  <si>
    <t>University of North Carolina at Chapel Hill</t>
  </si>
  <si>
    <t>PALAZZO, BERARDINO</t>
  </si>
  <si>
    <t>Mexico City, D.F., Mexico</t>
  </si>
  <si>
    <t>ITAM (Instituto Tecnologico Autonomo de Mexico)</t>
  </si>
  <si>
    <t>DLUGOSZ, JENNIFER L</t>
  </si>
  <si>
    <t>HUCKFELDT, CHRISTOPHER K</t>
  </si>
  <si>
    <t>Chicago, IL, United States</t>
  </si>
  <si>
    <t>ALTINOGLU, ENGIN L</t>
  </si>
  <si>
    <t>Montevideo, Uruguay</t>
  </si>
  <si>
    <t>International Economic Association</t>
  </si>
  <si>
    <t>YANKOV, VLADIMIR L</t>
  </si>
  <si>
    <t>JONES, CALLUM J</t>
  </si>
  <si>
    <t xml:space="preserve">ALP, HARUN </t>
  </si>
  <si>
    <t xml:space="preserve">WANG, TENG </t>
  </si>
  <si>
    <t>Non FRS Meeting</t>
  </si>
  <si>
    <t>Basel, Switzerland</t>
  </si>
  <si>
    <t>BARDOCZY, BENCE A</t>
  </si>
  <si>
    <t>FERRANTE, FRANCESCO</t>
  </si>
  <si>
    <t>Boston, MA, United States</t>
  </si>
  <si>
    <t>NBER</t>
  </si>
  <si>
    <t>Toronto, Canada</t>
  </si>
  <si>
    <t>University of Toronto</t>
  </si>
  <si>
    <t>European Research Council and Univeristy of Bonn</t>
  </si>
  <si>
    <t>KEERATI, RITT</t>
  </si>
  <si>
    <t>TEIXEIRA FERREIRA, THIAGO R</t>
  </si>
  <si>
    <t>Santiago, Chile</t>
  </si>
  <si>
    <t>ATES, SINA T</t>
  </si>
  <si>
    <t>Houston, TX, United States</t>
  </si>
  <si>
    <t>University of Houston</t>
  </si>
  <si>
    <t xml:space="preserve">TIMMER, YANNICK </t>
  </si>
  <si>
    <t>Banco de Mexico</t>
  </si>
  <si>
    <t>PRESTIPINO, ANDREA</t>
  </si>
  <si>
    <t>CASCALDI-GARCIA, DANILO</t>
  </si>
  <si>
    <t>Alicante, ESP (Other)</t>
  </si>
  <si>
    <t>University of Alicante</t>
  </si>
  <si>
    <t xml:space="preserve">WANG, JIAXU </t>
  </si>
  <si>
    <t>Fort Worth, TX, United States</t>
  </si>
  <si>
    <t>Texas Christian University</t>
  </si>
  <si>
    <t xml:space="preserve">CHOI, JAEDO </t>
  </si>
  <si>
    <t>Durham, NC, United States</t>
  </si>
  <si>
    <t>Duke University</t>
  </si>
  <si>
    <t>Madison, WI, United States</t>
  </si>
  <si>
    <t>SCHNEIDER, ANDRES M</t>
  </si>
  <si>
    <t>New York, NY, United States</t>
  </si>
  <si>
    <t>Baruch College, Zicklin School of Business</t>
  </si>
  <si>
    <t>LI, DAN</t>
  </si>
  <si>
    <t>ACOSTA, JOSE M</t>
  </si>
  <si>
    <t>National Bureau of Economic Research</t>
  </si>
  <si>
    <t>Melbourne, Australia</t>
  </si>
  <si>
    <t>Monash University</t>
  </si>
  <si>
    <t>NGUYEN, THIEN T</t>
  </si>
  <si>
    <t>Dallas, TX, United States</t>
  </si>
  <si>
    <t>DETTLING, LISA J</t>
  </si>
  <si>
    <t>Montreal, Canada</t>
  </si>
  <si>
    <t xml:space="preserve">University of Montreal </t>
  </si>
  <si>
    <t xml:space="preserve">Stony Brook University </t>
  </si>
  <si>
    <t>San Francisco, CA, United States</t>
  </si>
  <si>
    <t>PIERCE, JUSTIN R</t>
  </si>
  <si>
    <t>Raleigh, NC, United States</t>
  </si>
  <si>
    <t>North Carolina State University</t>
  </si>
  <si>
    <t>SCHMIDT-EISENLOHR, TIM</t>
  </si>
  <si>
    <t>Zurich, Switzerland</t>
  </si>
  <si>
    <t>ETH Zurich</t>
  </si>
  <si>
    <t>REZENDE, MARCELO</t>
  </si>
  <si>
    <t>Georgia State University</t>
  </si>
  <si>
    <t xml:space="preserve">VISSING-JORGENSEN, ANNETTE </t>
  </si>
  <si>
    <t>Rome, Italy</t>
  </si>
  <si>
    <t>Banco de Espana</t>
  </si>
  <si>
    <t>Banca d'Italia</t>
  </si>
  <si>
    <t>QUERALTO, ALBERT</t>
  </si>
  <si>
    <t>Bank for International Settlements</t>
  </si>
  <si>
    <t>TENEKEDJIEVA, ANA-MARIA K</t>
  </si>
  <si>
    <t xml:space="preserve">University of Virginia, Darden Graduate School of </t>
  </si>
  <si>
    <t>American Policyholder Resources</t>
  </si>
  <si>
    <t>Amsterdam, Netherlands</t>
  </si>
  <si>
    <t>De Nederlandsche Bank</t>
  </si>
  <si>
    <t>CHOI, JOONKYU</t>
  </si>
  <si>
    <t>Hartford, CT, United States</t>
  </si>
  <si>
    <t xml:space="preserve">Amherst College Department of Economics </t>
  </si>
  <si>
    <t>LORIA, FRANCESCA</t>
  </si>
  <si>
    <t>Kiel Institute for the World Economy</t>
  </si>
  <si>
    <t>Valencia, Spain</t>
  </si>
  <si>
    <t>University of Valencia</t>
  </si>
  <si>
    <t>MINTON, ROBERT J</t>
  </si>
  <si>
    <t>Visit to Co-Author</t>
  </si>
  <si>
    <t>Los Angeles, CA, United States</t>
  </si>
  <si>
    <t>UCLA Anderson</t>
  </si>
  <si>
    <t>KRONER, TOM N</t>
  </si>
  <si>
    <t>University of Mannheim</t>
  </si>
  <si>
    <t>ORCHARD, JACOB D</t>
  </si>
  <si>
    <t>Salt Lake City, UT, United States</t>
  </si>
  <si>
    <t>Brigham Young University</t>
  </si>
  <si>
    <t>KISER, ELIZABETH K</t>
  </si>
  <si>
    <t>New Haven, CT, United States</t>
  </si>
  <si>
    <t>Yale School of the Environment</t>
  </si>
  <si>
    <t>UC Berkeley Department of Economics</t>
  </si>
  <si>
    <t>MOSZKOWSKI, ERICA L</t>
  </si>
  <si>
    <t>Berkeley, CA, United States</t>
  </si>
  <si>
    <t xml:space="preserve">Haas School of Business, University of California </t>
  </si>
  <si>
    <t>ZEKE, DAVID L</t>
  </si>
  <si>
    <t>DOBRIDGE, CHRISTINE L</t>
  </si>
  <si>
    <t>Stanford Graduate School of Business</t>
  </si>
  <si>
    <t>Center for Economic and Policy Research</t>
  </si>
  <si>
    <t>University of Chicago</t>
  </si>
  <si>
    <t>MODUGNO, MICHELE</t>
  </si>
  <si>
    <t>Paris, France</t>
  </si>
  <si>
    <t>Paris School of Economics</t>
  </si>
  <si>
    <t>REYES-HEROLES, RICARDO M</t>
  </si>
  <si>
    <t xml:space="preserve">ZHANG, WEITING TONY </t>
  </si>
  <si>
    <t>Kuala Lumpur, Malaysia</t>
  </si>
  <si>
    <t>Asia School of Business</t>
  </si>
  <si>
    <t>JANSSENS, EVA F</t>
  </si>
  <si>
    <t>Ontario, CA, United States</t>
  </si>
  <si>
    <t xml:space="preserve">FLECK, JOHANNES </t>
  </si>
  <si>
    <t>McGill University</t>
  </si>
  <si>
    <t>Austin, TX, United States</t>
  </si>
  <si>
    <t xml:space="preserve">Department of Economics, The University of Texas </t>
  </si>
  <si>
    <t>DU, FANG</t>
  </si>
  <si>
    <t>Johannesburg, South Africa</t>
  </si>
  <si>
    <t>La Jolla, CA, US (Standard Conus Rate)</t>
  </si>
  <si>
    <t>Kroner Center for Financial Research</t>
  </si>
  <si>
    <t>Yale School of Management</t>
  </si>
  <si>
    <t>GRAVES, SEBASTIAN H</t>
  </si>
  <si>
    <t>London, United Kingdom</t>
  </si>
  <si>
    <t>University of Cambridge, UK</t>
  </si>
  <si>
    <t>KLEE, ELIZABETH C</t>
  </si>
  <si>
    <t>Queen Mary University of London</t>
  </si>
  <si>
    <t>LEHNERT, ANDREAS W</t>
  </si>
  <si>
    <t>GRAY, CHARLES C</t>
  </si>
  <si>
    <t>Indianapolis, IN, United States</t>
  </si>
  <si>
    <t xml:space="preserve">Indiana University </t>
  </si>
  <si>
    <t>CLOUSE, JAMES A</t>
  </si>
  <si>
    <t>Toulouse School of Economics</t>
  </si>
  <si>
    <t>COOK, LISA D</t>
  </si>
  <si>
    <t>Central Bank of Ireland</t>
  </si>
  <si>
    <t>New York University</t>
  </si>
  <si>
    <t>Fort Lauderdale, FL, United States</t>
  </si>
  <si>
    <t xml:space="preserve">Florida Atlantic University </t>
  </si>
  <si>
    <t xml:space="preserve">SAMADI, MEHRDAD </t>
  </si>
  <si>
    <t>Greensboro, NC, United States</t>
  </si>
  <si>
    <t>Wake Forest University</t>
  </si>
  <si>
    <t xml:space="preserve">LI, JING </t>
  </si>
  <si>
    <t>KLEYMENOVA, ANNA V</t>
  </si>
  <si>
    <t>Lausanne, SUI (Other)</t>
  </si>
  <si>
    <t>HEC Lausanne, Faculty of Business and Economics</t>
  </si>
  <si>
    <t>RAPP, ANDREAS C</t>
  </si>
  <si>
    <t>JACOBSON, MARGARET M</t>
  </si>
  <si>
    <t>Bloomington, IN, United States</t>
  </si>
  <si>
    <t>Indiana University</t>
  </si>
  <si>
    <t>CAGLIO, CECILIA R</t>
  </si>
  <si>
    <t>BOMFIM, EMMA A</t>
  </si>
  <si>
    <t>Bowdoin College</t>
  </si>
  <si>
    <t>Queen's University</t>
  </si>
  <si>
    <t xml:space="preserve">CARAPELLA, FRANCESCA </t>
  </si>
  <si>
    <t>Kings College London</t>
  </si>
  <si>
    <t>SMITH, GAVIN L</t>
  </si>
  <si>
    <t>UNC School of Law</t>
  </si>
  <si>
    <t>Start Date</t>
  </si>
  <si>
    <t>End Date</t>
  </si>
  <si>
    <t>Travel Purpose</t>
  </si>
  <si>
    <t>Transportation                                   Sponsored                                               Amount</t>
  </si>
  <si>
    <t>Traveler Name</t>
  </si>
  <si>
    <t>TDY Location</t>
  </si>
  <si>
    <t>Sponsor</t>
  </si>
  <si>
    <t>Lodging                              Sponsored                            Amount</t>
  </si>
  <si>
    <t>Subsistence                             Sponsored                                 Amount</t>
  </si>
  <si>
    <t>Local Travel                             Sponsored                                   Amount</t>
  </si>
  <si>
    <t>Other                            Sponsored                    Amount</t>
  </si>
  <si>
    <t>Total                           Sponsored                   Amount</t>
  </si>
  <si>
    <t>In-Kind                                Transportation                          Amount</t>
  </si>
  <si>
    <t>In-Kind                           Lodging                         Amount</t>
  </si>
  <si>
    <t>In-Kind                        Subsistence                      Amount</t>
  </si>
  <si>
    <t>In-Kind                                         Local Travel                                Amount</t>
  </si>
  <si>
    <t>In-Kind                        Other                      Amount</t>
  </si>
  <si>
    <t>Total In-                        Kind                        Amount</t>
  </si>
  <si>
    <t>Total NFS              Amount</t>
  </si>
  <si>
    <t xml:space="preserve">University of Rochester </t>
  </si>
  <si>
    <t xml:space="preserve">University of Pennsylvania Wharton School </t>
  </si>
  <si>
    <t xml:space="preserve">Bank of Canada </t>
  </si>
  <si>
    <t xml:space="preserve">Center for the Economic Analysis of Risk </t>
  </si>
  <si>
    <t xml:space="preserve">European Central Bank </t>
  </si>
  <si>
    <t xml:space="preserve">University of Wisconsin-Madison </t>
  </si>
  <si>
    <t xml:space="preserve">University of California, Riverside </t>
  </si>
  <si>
    <t xml:space="preserve">Yale Program on Financial Stability </t>
  </si>
  <si>
    <t xml:space="preserve">Asia Economic Policy Conference </t>
  </si>
  <si>
    <t>Federal Reserve Board Non Federally Sponsored Travel: October 1, 2023 - March 31, 2024</t>
  </si>
  <si>
    <t>Charlottesville, VA, United States</t>
  </si>
  <si>
    <t xml:space="preserve">University of Texas, Dallas </t>
  </si>
  <si>
    <t>Banco Central De Chile</t>
  </si>
  <si>
    <t>Charlotte, NC,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</si>
</sst>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5" fontId="2" fillId="0" borderId="0" xfId="0" applyNumberFormat="1" applyFont="1" applyAlignment="1">
      <alignment horizontal="left"/>
    </xf>
    <xf numFmtId="0" fontId="2" fillId="0" borderId="0" xfId="0" applyFont="1"/>
    <xf numFmtId="1" fontId="0" fillId="0" borderId="0" xfId="0" applyNumberForma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A441F-DAF9-49DC-8331-A1075C3B8977}">
  <sheetPr>
    <pageSetUpPr fitToPage="1"/>
  </sheetPr>
  <dimension ref="A1:T108"/>
  <sheetViews>
    <sheetView tabSelected="1" zoomScaleNormal="100" workbookViewId="0"/>
  </sheetViews>
  <sheetFormatPr defaultRowHeight="14.4" x14ac:dyDescent="0.3"/>
  <cols>
    <col min="1" max="1" width="29.6640625" style="1" customWidth="1"/>
    <col min="2" max="3" width="11.33203125" style="2" customWidth="1"/>
    <col min="4" max="4" width="31" style="12" customWidth="1"/>
    <col min="5" max="5" width="46.5546875" customWidth="1"/>
    <col min="6" max="6" width="22.5546875" style="1" customWidth="1"/>
    <col min="7" max="7" width="15" style="1" customWidth="1"/>
    <col min="8" max="8" width="15.33203125" style="1" customWidth="1"/>
    <col min="9" max="9" width="14.33203125" style="1" customWidth="1"/>
    <col min="10" max="10" width="14.5546875" style="1" customWidth="1"/>
    <col min="11" max="11" width="13" style="1" customWidth="1"/>
    <col min="12" max="13" width="14" style="1" customWidth="1"/>
    <col min="14" max="14" width="10.33203125" style="1" customWidth="1"/>
    <col min="15" max="15" width="13.33203125" style="1" customWidth="1"/>
    <col min="16" max="16" width="11" style="1" customWidth="1"/>
    <col min="17" max="17" width="11.5546875" style="1" customWidth="1"/>
    <col min="18" max="18" width="9.44140625" style="1" customWidth="1"/>
    <col min="19" max="19" width="10.109375" style="1" customWidth="1"/>
    <col min="20" max="20" width="9.109375" style="1"/>
  </cols>
  <sheetData>
    <row r="1" spans="1:20" s="8" customFormat="1" ht="29.25" customHeight="1" x14ac:dyDescent="0.35">
      <c r="A1" s="6" t="s">
        <v>231</v>
      </c>
      <c r="B1" s="7"/>
      <c r="C1" s="7"/>
      <c r="D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8" customFormat="1" ht="15" customHeight="1" x14ac:dyDescent="0.35">
      <c r="A2" s="6"/>
      <c r="B2" s="7"/>
      <c r="C2" s="7"/>
      <c r="D2" s="1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60" customHeight="1" x14ac:dyDescent="0.3">
      <c r="A3" s="3" t="s">
        <v>207</v>
      </c>
      <c r="B3" s="4" t="s">
        <v>203</v>
      </c>
      <c r="C3" s="4" t="s">
        <v>204</v>
      </c>
      <c r="D3" s="11" t="s">
        <v>208</v>
      </c>
      <c r="E3" s="13" t="s">
        <v>209</v>
      </c>
      <c r="F3" s="3" t="s">
        <v>205</v>
      </c>
      <c r="G3" s="5" t="s">
        <v>206</v>
      </c>
      <c r="H3" s="5" t="s">
        <v>210</v>
      </c>
      <c r="I3" s="5" t="s">
        <v>211</v>
      </c>
      <c r="J3" s="5" t="s">
        <v>212</v>
      </c>
      <c r="K3" s="5" t="s">
        <v>213</v>
      </c>
      <c r="L3" s="5" t="s">
        <v>214</v>
      </c>
      <c r="M3" s="5" t="s">
        <v>215</v>
      </c>
      <c r="N3" s="5" t="s">
        <v>216</v>
      </c>
      <c r="O3" s="5" t="s">
        <v>217</v>
      </c>
      <c r="P3" s="5" t="s">
        <v>218</v>
      </c>
      <c r="Q3" s="5" t="s">
        <v>219</v>
      </c>
      <c r="R3" s="5" t="s">
        <v>220</v>
      </c>
      <c r="S3" s="5" t="s">
        <v>221</v>
      </c>
    </row>
    <row r="4" spans="1:20" x14ac:dyDescent="0.3">
      <c r="A4" s="1" t="s">
        <v>84</v>
      </c>
      <c r="B4" s="2">
        <v>45200</v>
      </c>
      <c r="C4" s="2">
        <v>45202</v>
      </c>
      <c r="D4" s="12" t="s">
        <v>85</v>
      </c>
      <c r="E4" t="s">
        <v>86</v>
      </c>
      <c r="F4" s="1" t="s">
        <v>1</v>
      </c>
      <c r="G4" s="9">
        <v>176.98</v>
      </c>
      <c r="H4" s="9">
        <v>0</v>
      </c>
      <c r="I4" s="9">
        <v>0</v>
      </c>
      <c r="J4" s="1">
        <v>0</v>
      </c>
      <c r="K4" s="1">
        <v>0</v>
      </c>
      <c r="L4" s="9">
        <v>176.98</v>
      </c>
      <c r="M4" s="9">
        <v>0</v>
      </c>
      <c r="N4" s="9">
        <v>230</v>
      </c>
      <c r="O4" s="9">
        <v>0</v>
      </c>
      <c r="P4" s="9">
        <v>0</v>
      </c>
      <c r="Q4" s="9">
        <v>0</v>
      </c>
      <c r="R4" s="9">
        <v>230</v>
      </c>
      <c r="S4" s="9">
        <f t="shared" ref="S4:S34" si="0">L4+R4</f>
        <v>406.98</v>
      </c>
    </row>
    <row r="5" spans="1:20" x14ac:dyDescent="0.3">
      <c r="A5" s="1" t="s">
        <v>35</v>
      </c>
      <c r="B5" s="2">
        <v>45201</v>
      </c>
      <c r="C5" s="2">
        <v>45203</v>
      </c>
      <c r="D5" s="12" t="s">
        <v>36</v>
      </c>
      <c r="E5" t="s">
        <v>224</v>
      </c>
      <c r="F5" s="1" t="s">
        <v>1</v>
      </c>
      <c r="G5" s="9">
        <v>1674.16</v>
      </c>
      <c r="H5" s="9">
        <v>484.43</v>
      </c>
      <c r="I5" s="9">
        <v>0</v>
      </c>
      <c r="J5" s="1">
        <v>0</v>
      </c>
      <c r="K5" s="1">
        <v>0</v>
      </c>
      <c r="L5" s="9">
        <v>2158.59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f t="shared" si="0"/>
        <v>2158.59</v>
      </c>
    </row>
    <row r="6" spans="1:20" x14ac:dyDescent="0.3">
      <c r="A6" s="1" t="s">
        <v>42</v>
      </c>
      <c r="B6" s="2">
        <v>45201</v>
      </c>
      <c r="C6" s="2">
        <v>45205</v>
      </c>
      <c r="D6" s="12" t="s">
        <v>43</v>
      </c>
      <c r="E6" t="s">
        <v>226</v>
      </c>
      <c r="F6" s="1" t="s">
        <v>1</v>
      </c>
      <c r="G6" s="9">
        <v>6182.05</v>
      </c>
      <c r="H6" s="9">
        <v>485.25</v>
      </c>
      <c r="I6" s="9">
        <v>0</v>
      </c>
      <c r="J6" s="1">
        <v>0</v>
      </c>
      <c r="K6" s="1">
        <v>0</v>
      </c>
      <c r="L6" s="9">
        <v>6667.3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f t="shared" si="0"/>
        <v>6667.3</v>
      </c>
    </row>
    <row r="7" spans="1:20" x14ac:dyDescent="0.3">
      <c r="A7" s="1" t="s">
        <v>4</v>
      </c>
      <c r="B7" s="2">
        <v>45203</v>
      </c>
      <c r="C7" s="2">
        <v>45206</v>
      </c>
      <c r="D7" s="12" t="s">
        <v>5</v>
      </c>
      <c r="E7" t="s">
        <v>6</v>
      </c>
      <c r="F7" s="1" t="s">
        <v>1</v>
      </c>
      <c r="G7" s="9">
        <v>0</v>
      </c>
      <c r="H7" s="9">
        <v>0</v>
      </c>
      <c r="I7" s="9">
        <v>0</v>
      </c>
      <c r="J7" s="1">
        <v>0</v>
      </c>
      <c r="K7" s="1">
        <v>0</v>
      </c>
      <c r="L7" s="9">
        <v>0</v>
      </c>
      <c r="M7" s="9">
        <v>245.41</v>
      </c>
      <c r="N7" s="9">
        <v>125</v>
      </c>
      <c r="O7" s="9">
        <v>0</v>
      </c>
      <c r="P7" s="9">
        <v>0</v>
      </c>
      <c r="Q7" s="9">
        <v>0</v>
      </c>
      <c r="R7" s="9">
        <v>370.41</v>
      </c>
      <c r="S7" s="9">
        <f t="shared" si="0"/>
        <v>370.41</v>
      </c>
    </row>
    <row r="8" spans="1:20" x14ac:dyDescent="0.3">
      <c r="A8" s="1" t="s">
        <v>125</v>
      </c>
      <c r="B8" s="2">
        <v>45203</v>
      </c>
      <c r="C8" s="2">
        <v>45206</v>
      </c>
      <c r="D8" s="12" t="s">
        <v>15</v>
      </c>
      <c r="E8" t="s">
        <v>126</v>
      </c>
      <c r="F8" s="1" t="s">
        <v>1</v>
      </c>
      <c r="G8" s="9">
        <v>751.08</v>
      </c>
      <c r="H8" s="9">
        <v>0</v>
      </c>
      <c r="I8" s="9">
        <v>0</v>
      </c>
      <c r="J8" s="1">
        <v>0</v>
      </c>
      <c r="K8" s="1">
        <v>0</v>
      </c>
      <c r="L8" s="9">
        <v>751.08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f t="shared" si="0"/>
        <v>751.08</v>
      </c>
    </row>
    <row r="9" spans="1:20" x14ac:dyDescent="0.3">
      <c r="A9" s="1" t="s">
        <v>19</v>
      </c>
      <c r="B9" s="2">
        <v>45204</v>
      </c>
      <c r="C9" s="2">
        <v>45206</v>
      </c>
      <c r="D9" s="12" t="s">
        <v>20</v>
      </c>
      <c r="E9" t="s">
        <v>21</v>
      </c>
      <c r="F9" s="1" t="s">
        <v>1</v>
      </c>
      <c r="G9" s="9">
        <v>919.8</v>
      </c>
      <c r="H9" s="9">
        <v>0</v>
      </c>
      <c r="I9" s="9">
        <v>0</v>
      </c>
      <c r="J9" s="1">
        <v>0</v>
      </c>
      <c r="K9" s="1">
        <v>0</v>
      </c>
      <c r="L9" s="9">
        <v>919.8</v>
      </c>
      <c r="M9" s="9">
        <v>0</v>
      </c>
      <c r="N9" s="9">
        <v>302</v>
      </c>
      <c r="O9" s="9">
        <v>0</v>
      </c>
      <c r="P9" s="9">
        <v>0</v>
      </c>
      <c r="Q9" s="9">
        <v>0</v>
      </c>
      <c r="R9" s="9">
        <v>302</v>
      </c>
      <c r="S9" s="9">
        <f t="shared" si="0"/>
        <v>1221.8</v>
      </c>
    </row>
    <row r="10" spans="1:20" x14ac:dyDescent="0.3">
      <c r="A10" s="1" t="s">
        <v>33</v>
      </c>
      <c r="B10" s="2">
        <v>45204</v>
      </c>
      <c r="C10" s="2">
        <v>45208</v>
      </c>
      <c r="D10" s="12" t="s">
        <v>34</v>
      </c>
      <c r="E10" t="s">
        <v>223</v>
      </c>
      <c r="F10" s="1" t="s">
        <v>11</v>
      </c>
      <c r="G10" s="9">
        <v>162</v>
      </c>
      <c r="H10" s="9">
        <v>0</v>
      </c>
      <c r="I10" s="9">
        <v>0</v>
      </c>
      <c r="J10" s="1">
        <v>0</v>
      </c>
      <c r="K10" s="1">
        <v>0</v>
      </c>
      <c r="L10" s="9">
        <v>162</v>
      </c>
      <c r="M10" s="9">
        <v>0</v>
      </c>
      <c r="N10" s="9">
        <v>422</v>
      </c>
      <c r="O10" s="9">
        <v>0</v>
      </c>
      <c r="P10" s="9">
        <v>0</v>
      </c>
      <c r="Q10" s="9">
        <v>0</v>
      </c>
      <c r="R10" s="9">
        <v>422</v>
      </c>
      <c r="S10" s="9">
        <f t="shared" si="0"/>
        <v>584</v>
      </c>
    </row>
    <row r="11" spans="1:20" x14ac:dyDescent="0.3">
      <c r="A11" s="1" t="s">
        <v>37</v>
      </c>
      <c r="B11" s="2">
        <v>45204</v>
      </c>
      <c r="C11" s="2">
        <v>45214</v>
      </c>
      <c r="D11" s="12" t="s">
        <v>38</v>
      </c>
      <c r="E11" t="s">
        <v>39</v>
      </c>
      <c r="F11" s="1" t="s">
        <v>1</v>
      </c>
      <c r="G11" s="9">
        <v>199.9</v>
      </c>
      <c r="H11" s="9">
        <v>0</v>
      </c>
      <c r="I11" s="9">
        <v>0</v>
      </c>
      <c r="J11" s="1">
        <v>0</v>
      </c>
      <c r="K11" s="1">
        <v>0</v>
      </c>
      <c r="L11" s="9">
        <v>199.9</v>
      </c>
      <c r="M11" s="9">
        <v>0</v>
      </c>
      <c r="N11" s="9">
        <v>145</v>
      </c>
      <c r="O11" s="9">
        <v>0</v>
      </c>
      <c r="P11" s="9">
        <v>140</v>
      </c>
      <c r="Q11" s="9">
        <v>0</v>
      </c>
      <c r="R11" s="9">
        <v>285</v>
      </c>
      <c r="S11" s="9">
        <f t="shared" si="0"/>
        <v>484.9</v>
      </c>
    </row>
    <row r="12" spans="1:20" x14ac:dyDescent="0.3">
      <c r="A12" s="1" t="s">
        <v>50</v>
      </c>
      <c r="B12" s="2">
        <v>45204</v>
      </c>
      <c r="C12" s="2">
        <v>45206</v>
      </c>
      <c r="D12" s="12" t="s">
        <v>34</v>
      </c>
      <c r="E12" t="s">
        <v>223</v>
      </c>
      <c r="F12" s="1" t="s">
        <v>1</v>
      </c>
      <c r="G12" s="9">
        <v>214</v>
      </c>
      <c r="H12" s="9">
        <v>0</v>
      </c>
      <c r="I12" s="9">
        <v>0</v>
      </c>
      <c r="J12" s="1">
        <v>0</v>
      </c>
      <c r="K12" s="1">
        <v>0</v>
      </c>
      <c r="L12" s="9">
        <v>214</v>
      </c>
      <c r="M12" s="9">
        <v>0</v>
      </c>
      <c r="N12" s="9">
        <v>532.96</v>
      </c>
      <c r="O12" s="9">
        <v>0</v>
      </c>
      <c r="P12" s="9">
        <v>0</v>
      </c>
      <c r="Q12" s="9">
        <v>0</v>
      </c>
      <c r="R12" s="9">
        <v>532.96</v>
      </c>
      <c r="S12" s="9">
        <f t="shared" si="0"/>
        <v>746.96</v>
      </c>
    </row>
    <row r="13" spans="1:20" x14ac:dyDescent="0.3">
      <c r="A13" s="1" t="s">
        <v>72</v>
      </c>
      <c r="B13" s="2">
        <v>45204</v>
      </c>
      <c r="C13" s="2">
        <v>45206</v>
      </c>
      <c r="D13" s="12" t="s">
        <v>73</v>
      </c>
      <c r="E13" t="s">
        <v>74</v>
      </c>
      <c r="F13" s="1" t="s">
        <v>11</v>
      </c>
      <c r="G13" s="9">
        <v>1199.79</v>
      </c>
      <c r="H13" s="9">
        <v>0</v>
      </c>
      <c r="I13" s="9">
        <v>0</v>
      </c>
      <c r="J13" s="1">
        <v>0</v>
      </c>
      <c r="K13" s="1">
        <v>0</v>
      </c>
      <c r="L13" s="9">
        <v>1199.79</v>
      </c>
      <c r="M13" s="9">
        <v>0</v>
      </c>
      <c r="N13" s="9">
        <v>244</v>
      </c>
      <c r="O13" s="9">
        <v>0</v>
      </c>
      <c r="P13" s="9">
        <v>0</v>
      </c>
      <c r="Q13" s="9">
        <v>0</v>
      </c>
      <c r="R13" s="9">
        <v>244</v>
      </c>
      <c r="S13" s="9">
        <f t="shared" si="0"/>
        <v>1443.79</v>
      </c>
    </row>
    <row r="14" spans="1:20" x14ac:dyDescent="0.3">
      <c r="A14" s="1" t="s">
        <v>19</v>
      </c>
      <c r="B14" s="2">
        <v>45209</v>
      </c>
      <c r="C14" s="2">
        <v>45216</v>
      </c>
      <c r="D14" s="12" t="s">
        <v>43</v>
      </c>
      <c r="E14" t="s">
        <v>68</v>
      </c>
      <c r="F14" s="1" t="s">
        <v>11</v>
      </c>
      <c r="G14" s="9">
        <v>0</v>
      </c>
      <c r="H14" s="9">
        <v>0</v>
      </c>
      <c r="I14" s="9">
        <v>0</v>
      </c>
      <c r="J14" s="1">
        <v>0</v>
      </c>
      <c r="K14" s="1">
        <v>0</v>
      </c>
      <c r="L14" s="9">
        <v>0</v>
      </c>
      <c r="M14" s="9">
        <v>0</v>
      </c>
      <c r="N14" s="9">
        <v>666</v>
      </c>
      <c r="O14" s="9">
        <v>0</v>
      </c>
      <c r="P14" s="9">
        <v>0</v>
      </c>
      <c r="Q14" s="9">
        <v>0</v>
      </c>
      <c r="R14" s="9">
        <v>666</v>
      </c>
      <c r="S14" s="9">
        <f t="shared" si="0"/>
        <v>666</v>
      </c>
    </row>
    <row r="15" spans="1:20" x14ac:dyDescent="0.3">
      <c r="A15" s="1" t="s">
        <v>63</v>
      </c>
      <c r="B15" s="2">
        <v>45211</v>
      </c>
      <c r="C15" s="2">
        <v>45212</v>
      </c>
      <c r="D15" s="12" t="s">
        <v>64</v>
      </c>
      <c r="E15" t="s">
        <v>65</v>
      </c>
      <c r="F15" s="1" t="s">
        <v>11</v>
      </c>
      <c r="G15" s="9">
        <v>95.81</v>
      </c>
      <c r="H15" s="9">
        <v>381.48</v>
      </c>
      <c r="I15" s="9">
        <v>0</v>
      </c>
      <c r="J15" s="1">
        <v>0</v>
      </c>
      <c r="K15" s="1">
        <v>0</v>
      </c>
      <c r="L15" s="9">
        <v>477.29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f t="shared" si="0"/>
        <v>477.29</v>
      </c>
    </row>
    <row r="16" spans="1:20" x14ac:dyDescent="0.3">
      <c r="A16" s="1" t="s">
        <v>69</v>
      </c>
      <c r="B16" s="2">
        <v>45211</v>
      </c>
      <c r="C16" s="2">
        <v>45212</v>
      </c>
      <c r="D16" s="12" t="s">
        <v>64</v>
      </c>
      <c r="E16" t="s">
        <v>65</v>
      </c>
      <c r="F16" s="1" t="s">
        <v>11</v>
      </c>
      <c r="G16" s="9">
        <v>257.45999999999998</v>
      </c>
      <c r="H16" s="9">
        <v>0</v>
      </c>
      <c r="I16" s="9">
        <v>0</v>
      </c>
      <c r="J16" s="1">
        <v>0</v>
      </c>
      <c r="K16" s="1">
        <v>0</v>
      </c>
      <c r="L16" s="9">
        <v>257.45999999999998</v>
      </c>
      <c r="M16" s="9">
        <v>0</v>
      </c>
      <c r="N16" s="9">
        <v>322</v>
      </c>
      <c r="O16" s="9">
        <v>0</v>
      </c>
      <c r="P16" s="9">
        <v>0</v>
      </c>
      <c r="Q16" s="9">
        <v>0</v>
      </c>
      <c r="R16" s="9">
        <v>322</v>
      </c>
      <c r="S16" s="9">
        <f t="shared" si="0"/>
        <v>579.46</v>
      </c>
    </row>
    <row r="17" spans="1:19" x14ac:dyDescent="0.3">
      <c r="A17" s="1" t="s">
        <v>77</v>
      </c>
      <c r="B17" s="2">
        <v>45211</v>
      </c>
      <c r="C17" s="2">
        <v>45212</v>
      </c>
      <c r="D17" s="12" t="s">
        <v>64</v>
      </c>
      <c r="E17" t="s">
        <v>65</v>
      </c>
      <c r="F17" s="1" t="s">
        <v>1</v>
      </c>
      <c r="G17" s="9">
        <v>93.81</v>
      </c>
      <c r="H17" s="9">
        <v>0</v>
      </c>
      <c r="I17" s="9">
        <v>0</v>
      </c>
      <c r="J17" s="1">
        <v>0</v>
      </c>
      <c r="K17" s="1">
        <v>0</v>
      </c>
      <c r="L17" s="9">
        <v>93.81</v>
      </c>
      <c r="M17" s="9">
        <v>0</v>
      </c>
      <c r="N17" s="9">
        <v>329</v>
      </c>
      <c r="O17" s="9">
        <v>0</v>
      </c>
      <c r="P17" s="9">
        <v>0</v>
      </c>
      <c r="Q17" s="9">
        <v>0</v>
      </c>
      <c r="R17" s="9">
        <v>329</v>
      </c>
      <c r="S17" s="9">
        <f t="shared" si="0"/>
        <v>422.81</v>
      </c>
    </row>
    <row r="18" spans="1:19" x14ac:dyDescent="0.3">
      <c r="A18" s="1" t="s">
        <v>111</v>
      </c>
      <c r="B18" s="2">
        <v>45212</v>
      </c>
      <c r="C18" s="2">
        <v>45213</v>
      </c>
      <c r="D18" s="12" t="s">
        <v>99</v>
      </c>
      <c r="E18" t="s">
        <v>160</v>
      </c>
      <c r="F18" s="1" t="s">
        <v>1</v>
      </c>
      <c r="G18" s="9">
        <v>0</v>
      </c>
      <c r="H18" s="9">
        <v>0</v>
      </c>
      <c r="I18" s="9">
        <v>0</v>
      </c>
      <c r="J18" s="1">
        <v>0</v>
      </c>
      <c r="K18" s="1">
        <v>0</v>
      </c>
      <c r="L18" s="9">
        <v>0</v>
      </c>
      <c r="M18" s="9">
        <v>246.09</v>
      </c>
      <c r="N18" s="9">
        <v>186.55</v>
      </c>
      <c r="O18" s="9">
        <v>0</v>
      </c>
      <c r="P18" s="9">
        <v>0</v>
      </c>
      <c r="Q18" s="9">
        <v>0</v>
      </c>
      <c r="R18" s="9">
        <v>432.64</v>
      </c>
      <c r="S18" s="9">
        <f t="shared" si="0"/>
        <v>432.64</v>
      </c>
    </row>
    <row r="19" spans="1:19" x14ac:dyDescent="0.3">
      <c r="A19" s="1" t="s">
        <v>22</v>
      </c>
      <c r="B19" s="2">
        <v>45214</v>
      </c>
      <c r="C19" s="2">
        <v>45216</v>
      </c>
      <c r="D19" s="12" t="s">
        <v>23</v>
      </c>
      <c r="E19" t="s">
        <v>24</v>
      </c>
      <c r="F19" s="1" t="s">
        <v>1</v>
      </c>
      <c r="G19" s="9">
        <v>178.49</v>
      </c>
      <c r="H19" s="9">
        <v>0</v>
      </c>
      <c r="I19" s="9">
        <v>0</v>
      </c>
      <c r="J19" s="1">
        <v>0</v>
      </c>
      <c r="K19" s="1">
        <v>0</v>
      </c>
      <c r="L19" s="9">
        <v>178.49</v>
      </c>
      <c r="M19" s="9">
        <v>0</v>
      </c>
      <c r="N19" s="9">
        <v>855.72</v>
      </c>
      <c r="O19" s="9">
        <v>0</v>
      </c>
      <c r="P19" s="9">
        <v>0</v>
      </c>
      <c r="Q19" s="9">
        <v>0</v>
      </c>
      <c r="R19" s="9">
        <v>855.72</v>
      </c>
      <c r="S19" s="9">
        <f t="shared" si="0"/>
        <v>1034.21</v>
      </c>
    </row>
    <row r="20" spans="1:19" x14ac:dyDescent="0.3">
      <c r="A20" s="1" t="s">
        <v>25</v>
      </c>
      <c r="B20" s="2">
        <v>45215</v>
      </c>
      <c r="C20" s="2">
        <v>45217</v>
      </c>
      <c r="D20" s="12" t="s">
        <v>26</v>
      </c>
      <c r="E20" t="s">
        <v>27</v>
      </c>
      <c r="F20" s="1" t="s">
        <v>1</v>
      </c>
      <c r="G20" s="9">
        <v>632.79999999999995</v>
      </c>
      <c r="H20" s="9">
        <v>0</v>
      </c>
      <c r="I20" s="9">
        <v>0</v>
      </c>
      <c r="J20" s="1">
        <v>0</v>
      </c>
      <c r="K20" s="1">
        <v>0</v>
      </c>
      <c r="L20" s="9">
        <v>632.79999999999995</v>
      </c>
      <c r="M20" s="9">
        <v>0</v>
      </c>
      <c r="N20" s="9">
        <v>214</v>
      </c>
      <c r="O20" s="9">
        <v>50</v>
      </c>
      <c r="P20" s="9">
        <v>0</v>
      </c>
      <c r="Q20" s="9">
        <v>0</v>
      </c>
      <c r="R20" s="9">
        <v>264</v>
      </c>
      <c r="S20" s="9">
        <f t="shared" si="0"/>
        <v>896.8</v>
      </c>
    </row>
    <row r="21" spans="1:19" x14ac:dyDescent="0.3">
      <c r="A21" s="1" t="s">
        <v>78</v>
      </c>
      <c r="B21" s="2">
        <v>45215</v>
      </c>
      <c r="C21" s="2">
        <v>45217</v>
      </c>
      <c r="D21" s="12" t="s">
        <v>79</v>
      </c>
      <c r="E21" t="s">
        <v>80</v>
      </c>
      <c r="F21" s="1" t="s">
        <v>1</v>
      </c>
      <c r="G21" s="9">
        <v>0</v>
      </c>
      <c r="H21" s="9">
        <v>0</v>
      </c>
      <c r="I21" s="9">
        <v>0</v>
      </c>
      <c r="J21" s="1">
        <v>0</v>
      </c>
      <c r="K21" s="1">
        <v>0</v>
      </c>
      <c r="L21" s="9">
        <v>0</v>
      </c>
      <c r="M21" s="9">
        <v>100</v>
      </c>
      <c r="N21" s="9">
        <v>157</v>
      </c>
      <c r="O21" s="9">
        <v>0</v>
      </c>
      <c r="P21" s="9">
        <v>0</v>
      </c>
      <c r="Q21" s="9">
        <v>0</v>
      </c>
      <c r="R21" s="9">
        <v>257</v>
      </c>
      <c r="S21" s="9">
        <f t="shared" si="0"/>
        <v>257</v>
      </c>
    </row>
    <row r="22" spans="1:19" x14ac:dyDescent="0.3">
      <c r="A22" s="1" t="s">
        <v>96</v>
      </c>
      <c r="B22" s="2">
        <v>45216</v>
      </c>
      <c r="C22" s="2">
        <v>45221</v>
      </c>
      <c r="D22" s="12" t="s">
        <v>97</v>
      </c>
      <c r="E22" t="s">
        <v>233</v>
      </c>
      <c r="F22" s="1" t="s">
        <v>1</v>
      </c>
      <c r="G22" s="9">
        <v>0</v>
      </c>
      <c r="H22" s="9">
        <v>0</v>
      </c>
      <c r="I22" s="9">
        <v>0</v>
      </c>
      <c r="J22" s="1">
        <v>0</v>
      </c>
      <c r="K22" s="1">
        <v>0</v>
      </c>
      <c r="L22" s="9">
        <v>0</v>
      </c>
      <c r="M22" s="9">
        <v>802</v>
      </c>
      <c r="N22" s="9">
        <v>164</v>
      </c>
      <c r="O22" s="9">
        <v>103.5</v>
      </c>
      <c r="P22" s="9">
        <v>250</v>
      </c>
      <c r="Q22" s="9">
        <v>0</v>
      </c>
      <c r="R22" s="9">
        <v>1319.5</v>
      </c>
      <c r="S22" s="9">
        <f t="shared" si="0"/>
        <v>1319.5</v>
      </c>
    </row>
    <row r="23" spans="1:19" x14ac:dyDescent="0.3">
      <c r="A23" s="1" t="s">
        <v>41</v>
      </c>
      <c r="B23" s="2">
        <v>45217</v>
      </c>
      <c r="C23" s="2">
        <v>45219</v>
      </c>
      <c r="D23" s="12" t="s">
        <v>40</v>
      </c>
      <c r="E23" t="s">
        <v>225</v>
      </c>
      <c r="F23" s="1" t="s">
        <v>11</v>
      </c>
      <c r="G23" s="9">
        <v>319.79000000000002</v>
      </c>
      <c r="H23" s="9">
        <v>0</v>
      </c>
      <c r="I23" s="9">
        <v>0</v>
      </c>
      <c r="J23" s="1">
        <v>0</v>
      </c>
      <c r="K23" s="1">
        <v>0</v>
      </c>
      <c r="L23" s="9">
        <v>319.79000000000002</v>
      </c>
      <c r="M23" s="9">
        <v>0</v>
      </c>
      <c r="N23" s="9">
        <v>346</v>
      </c>
      <c r="O23" s="9">
        <v>0</v>
      </c>
      <c r="P23" s="9">
        <v>0</v>
      </c>
      <c r="Q23" s="9">
        <v>0</v>
      </c>
      <c r="R23" s="9">
        <v>346</v>
      </c>
      <c r="S23" s="9">
        <f t="shared" si="0"/>
        <v>665.79</v>
      </c>
    </row>
    <row r="24" spans="1:19" x14ac:dyDescent="0.3">
      <c r="A24" s="1" t="s">
        <v>47</v>
      </c>
      <c r="B24" s="2">
        <v>45217</v>
      </c>
      <c r="C24" s="2">
        <v>45219</v>
      </c>
      <c r="D24" s="12" t="s">
        <v>48</v>
      </c>
      <c r="E24" t="s">
        <v>49</v>
      </c>
      <c r="F24" s="1" t="s">
        <v>1</v>
      </c>
      <c r="G24" s="9">
        <v>894.03</v>
      </c>
      <c r="H24" s="9">
        <v>0</v>
      </c>
      <c r="I24" s="9">
        <v>0</v>
      </c>
      <c r="J24" s="1">
        <v>0</v>
      </c>
      <c r="K24" s="1">
        <v>0</v>
      </c>
      <c r="L24" s="9">
        <v>894.03</v>
      </c>
      <c r="M24" s="9">
        <v>0</v>
      </c>
      <c r="N24" s="9">
        <v>488</v>
      </c>
      <c r="O24" s="9">
        <v>0</v>
      </c>
      <c r="P24" s="9">
        <v>0</v>
      </c>
      <c r="Q24" s="9">
        <v>0</v>
      </c>
      <c r="R24" s="9">
        <v>488</v>
      </c>
      <c r="S24" s="9">
        <f t="shared" si="0"/>
        <v>1382.03</v>
      </c>
    </row>
    <row r="25" spans="1:19" x14ac:dyDescent="0.3">
      <c r="A25" s="1" t="s">
        <v>56</v>
      </c>
      <c r="B25" s="2">
        <v>45217</v>
      </c>
      <c r="C25" s="2">
        <v>45219</v>
      </c>
      <c r="D25" s="12" t="s">
        <v>40</v>
      </c>
      <c r="E25" t="s">
        <v>225</v>
      </c>
      <c r="F25" s="1" t="s">
        <v>1</v>
      </c>
      <c r="G25" s="9">
        <v>319.79000000000002</v>
      </c>
      <c r="H25" s="9">
        <v>0</v>
      </c>
      <c r="I25" s="9">
        <v>0</v>
      </c>
      <c r="J25" s="1">
        <v>0</v>
      </c>
      <c r="K25" s="1">
        <v>0</v>
      </c>
      <c r="L25" s="9">
        <v>319.79000000000002</v>
      </c>
      <c r="M25" s="9">
        <v>0</v>
      </c>
      <c r="N25" s="9">
        <v>578</v>
      </c>
      <c r="O25" s="9">
        <v>0</v>
      </c>
      <c r="P25" s="9">
        <v>0</v>
      </c>
      <c r="Q25" s="9">
        <v>0</v>
      </c>
      <c r="R25" s="9">
        <v>578</v>
      </c>
      <c r="S25" s="9">
        <f t="shared" si="0"/>
        <v>897.79</v>
      </c>
    </row>
    <row r="26" spans="1:19" x14ac:dyDescent="0.3">
      <c r="A26" s="1" t="s">
        <v>88</v>
      </c>
      <c r="B26" s="2">
        <v>45217</v>
      </c>
      <c r="C26" s="2">
        <v>45219</v>
      </c>
      <c r="D26" s="12" t="s">
        <v>40</v>
      </c>
      <c r="E26" t="s">
        <v>225</v>
      </c>
      <c r="F26" s="1" t="s">
        <v>1</v>
      </c>
      <c r="G26" s="9">
        <v>609.80999999999995</v>
      </c>
      <c r="H26" s="9">
        <v>0</v>
      </c>
      <c r="I26" s="9">
        <v>0</v>
      </c>
      <c r="J26" s="1">
        <v>0</v>
      </c>
      <c r="K26" s="1">
        <v>0</v>
      </c>
      <c r="L26" s="9">
        <v>609.80999999999995</v>
      </c>
      <c r="M26" s="9">
        <v>0</v>
      </c>
      <c r="N26" s="9">
        <v>346</v>
      </c>
      <c r="O26" s="9">
        <v>0</v>
      </c>
      <c r="P26" s="9">
        <v>0</v>
      </c>
      <c r="Q26" s="9">
        <v>0</v>
      </c>
      <c r="R26" s="9">
        <v>346</v>
      </c>
      <c r="S26" s="9">
        <f t="shared" si="0"/>
        <v>955.81</v>
      </c>
    </row>
    <row r="27" spans="1:19" x14ac:dyDescent="0.3">
      <c r="A27" s="1" t="s">
        <v>109</v>
      </c>
      <c r="B27" s="2">
        <v>45217</v>
      </c>
      <c r="C27" s="2">
        <v>45219</v>
      </c>
      <c r="D27" s="12" t="s">
        <v>40</v>
      </c>
      <c r="E27" t="s">
        <v>110</v>
      </c>
      <c r="F27" s="1" t="s">
        <v>11</v>
      </c>
      <c r="G27" s="9">
        <v>407.99</v>
      </c>
      <c r="H27" s="9">
        <v>0</v>
      </c>
      <c r="I27" s="9">
        <v>0</v>
      </c>
      <c r="J27" s="1">
        <v>0</v>
      </c>
      <c r="K27" s="1">
        <v>0</v>
      </c>
      <c r="L27" s="9">
        <v>407.99</v>
      </c>
      <c r="M27" s="9">
        <v>0</v>
      </c>
      <c r="N27" s="9">
        <v>346</v>
      </c>
      <c r="O27" s="9">
        <v>0</v>
      </c>
      <c r="P27" s="9">
        <v>0</v>
      </c>
      <c r="Q27" s="9">
        <v>0</v>
      </c>
      <c r="R27" s="9">
        <v>346</v>
      </c>
      <c r="S27" s="9">
        <f t="shared" si="0"/>
        <v>753.99</v>
      </c>
    </row>
    <row r="28" spans="1:19" x14ac:dyDescent="0.3">
      <c r="A28" s="1" t="s">
        <v>70</v>
      </c>
      <c r="B28" s="2">
        <v>45222</v>
      </c>
      <c r="C28" s="2">
        <v>45226</v>
      </c>
      <c r="D28" s="12" t="s">
        <v>71</v>
      </c>
      <c r="E28" t="s">
        <v>234</v>
      </c>
      <c r="F28" s="1" t="s">
        <v>11</v>
      </c>
      <c r="G28" s="9">
        <v>0</v>
      </c>
      <c r="H28" s="9">
        <v>0</v>
      </c>
      <c r="I28" s="9">
        <v>0</v>
      </c>
      <c r="J28" s="1">
        <v>0</v>
      </c>
      <c r="K28" s="1">
        <v>0</v>
      </c>
      <c r="L28" s="9">
        <v>0</v>
      </c>
      <c r="M28" s="9">
        <v>1110</v>
      </c>
      <c r="N28" s="9">
        <v>904</v>
      </c>
      <c r="O28" s="9">
        <v>0</v>
      </c>
      <c r="P28" s="9">
        <v>0</v>
      </c>
      <c r="Q28" s="9">
        <v>0</v>
      </c>
      <c r="R28" s="9">
        <v>2014</v>
      </c>
      <c r="S28" s="9">
        <f t="shared" si="0"/>
        <v>2014</v>
      </c>
    </row>
    <row r="29" spans="1:19" x14ac:dyDescent="0.3">
      <c r="A29" s="1" t="s">
        <v>31</v>
      </c>
      <c r="B29" s="2">
        <v>45224</v>
      </c>
      <c r="C29" s="2">
        <v>45226</v>
      </c>
      <c r="D29" s="12" t="s">
        <v>32</v>
      </c>
      <c r="E29" t="s">
        <v>222</v>
      </c>
      <c r="F29" s="1" t="s">
        <v>1</v>
      </c>
      <c r="G29" s="9">
        <v>500</v>
      </c>
      <c r="H29" s="9">
        <v>0</v>
      </c>
      <c r="I29" s="9">
        <v>0</v>
      </c>
      <c r="J29" s="1">
        <v>0</v>
      </c>
      <c r="K29" s="1">
        <v>0</v>
      </c>
      <c r="L29" s="9">
        <v>500</v>
      </c>
      <c r="M29" s="9">
        <v>0</v>
      </c>
      <c r="N29" s="9">
        <v>238</v>
      </c>
      <c r="O29" s="9">
        <v>0</v>
      </c>
      <c r="P29" s="9">
        <v>0</v>
      </c>
      <c r="Q29" s="9">
        <v>0</v>
      </c>
      <c r="R29" s="9">
        <v>238</v>
      </c>
      <c r="S29" s="9">
        <f t="shared" si="0"/>
        <v>738</v>
      </c>
    </row>
    <row r="30" spans="1:19" x14ac:dyDescent="0.3">
      <c r="A30" s="1" t="s">
        <v>62</v>
      </c>
      <c r="B30" s="2">
        <v>45224</v>
      </c>
      <c r="C30" s="2">
        <v>45226</v>
      </c>
      <c r="D30" s="12" t="s">
        <v>66</v>
      </c>
      <c r="E30" t="s">
        <v>67</v>
      </c>
      <c r="F30" s="1" t="s">
        <v>1</v>
      </c>
      <c r="G30" s="9">
        <v>545.15</v>
      </c>
      <c r="H30" s="9">
        <v>0</v>
      </c>
      <c r="I30" s="9">
        <v>0</v>
      </c>
      <c r="J30" s="1">
        <v>0</v>
      </c>
      <c r="K30" s="1">
        <v>0</v>
      </c>
      <c r="L30" s="9">
        <v>545.15</v>
      </c>
      <c r="M30" s="9">
        <v>0</v>
      </c>
      <c r="N30" s="9">
        <v>670</v>
      </c>
      <c r="O30" s="9">
        <v>0</v>
      </c>
      <c r="P30" s="9">
        <v>0</v>
      </c>
      <c r="Q30" s="9">
        <v>0</v>
      </c>
      <c r="R30" s="9">
        <v>670</v>
      </c>
      <c r="S30" s="9">
        <f t="shared" si="0"/>
        <v>1215.1500000000001</v>
      </c>
    </row>
    <row r="31" spans="1:19" x14ac:dyDescent="0.3">
      <c r="A31" s="1" t="s">
        <v>115</v>
      </c>
      <c r="B31" s="2">
        <v>45224</v>
      </c>
      <c r="C31" s="2">
        <v>45226</v>
      </c>
      <c r="D31" s="12" t="s">
        <v>36</v>
      </c>
      <c r="E31" t="s">
        <v>116</v>
      </c>
      <c r="F31" s="1" t="s">
        <v>1</v>
      </c>
      <c r="G31" s="9">
        <v>500</v>
      </c>
      <c r="H31" s="9">
        <v>0</v>
      </c>
      <c r="I31" s="9">
        <v>0</v>
      </c>
      <c r="J31" s="1">
        <v>0</v>
      </c>
      <c r="K31" s="1">
        <v>0</v>
      </c>
      <c r="L31" s="9">
        <v>500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f t="shared" si="0"/>
        <v>500</v>
      </c>
    </row>
    <row r="32" spans="1:19" x14ac:dyDescent="0.3">
      <c r="A32" s="1" t="s">
        <v>91</v>
      </c>
      <c r="B32" s="2">
        <v>45225</v>
      </c>
      <c r="C32" s="2">
        <v>45227</v>
      </c>
      <c r="D32" s="12" t="s">
        <v>87</v>
      </c>
      <c r="E32" t="s">
        <v>227</v>
      </c>
      <c r="F32" s="1" t="s">
        <v>1</v>
      </c>
      <c r="G32" s="9">
        <v>0</v>
      </c>
      <c r="H32" s="9">
        <v>0</v>
      </c>
      <c r="I32" s="9">
        <v>0</v>
      </c>
      <c r="J32" s="1">
        <v>0</v>
      </c>
      <c r="K32" s="1">
        <v>0</v>
      </c>
      <c r="L32" s="9">
        <v>0</v>
      </c>
      <c r="M32" s="9">
        <v>510.92</v>
      </c>
      <c r="N32" s="9">
        <v>218</v>
      </c>
      <c r="O32" s="9">
        <v>0</v>
      </c>
      <c r="P32" s="9">
        <v>0</v>
      </c>
      <c r="Q32" s="9">
        <v>0</v>
      </c>
      <c r="R32" s="9">
        <v>728.92</v>
      </c>
      <c r="S32" s="9">
        <f t="shared" si="0"/>
        <v>728.92</v>
      </c>
    </row>
    <row r="33" spans="1:19" x14ac:dyDescent="0.3">
      <c r="A33" s="1" t="s">
        <v>92</v>
      </c>
      <c r="B33" s="2">
        <v>45225</v>
      </c>
      <c r="C33" s="2">
        <v>45243</v>
      </c>
      <c r="D33" s="12" t="s">
        <v>52</v>
      </c>
      <c r="E33" t="s">
        <v>93</v>
      </c>
      <c r="F33" s="1" t="s">
        <v>1</v>
      </c>
      <c r="G33" s="9">
        <v>257.81</v>
      </c>
      <c r="H33" s="9">
        <v>0</v>
      </c>
      <c r="I33" s="9">
        <v>0</v>
      </c>
      <c r="J33" s="1">
        <v>0</v>
      </c>
      <c r="K33" s="1">
        <v>0</v>
      </c>
      <c r="L33" s="9">
        <v>257.81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f t="shared" si="0"/>
        <v>257.81</v>
      </c>
    </row>
    <row r="34" spans="1:19" x14ac:dyDescent="0.3">
      <c r="A34" s="1" t="s">
        <v>111</v>
      </c>
      <c r="B34" s="2">
        <v>45225</v>
      </c>
      <c r="C34" s="2">
        <v>45226</v>
      </c>
      <c r="D34" s="12" t="s">
        <v>52</v>
      </c>
      <c r="E34" t="s">
        <v>65</v>
      </c>
      <c r="F34" s="1" t="s">
        <v>1</v>
      </c>
      <c r="G34" s="9">
        <v>257.81</v>
      </c>
      <c r="H34" s="9">
        <v>0</v>
      </c>
      <c r="I34" s="9">
        <v>0</v>
      </c>
      <c r="J34" s="1">
        <v>0</v>
      </c>
      <c r="K34" s="1">
        <v>0</v>
      </c>
      <c r="L34" s="9">
        <v>257.81</v>
      </c>
      <c r="M34" s="9">
        <v>0</v>
      </c>
      <c r="N34" s="9">
        <v>233</v>
      </c>
      <c r="O34" s="9">
        <v>0</v>
      </c>
      <c r="P34" s="9">
        <v>0</v>
      </c>
      <c r="Q34" s="9">
        <v>0</v>
      </c>
      <c r="R34" s="9">
        <v>233</v>
      </c>
      <c r="S34" s="9">
        <f t="shared" si="0"/>
        <v>490.81</v>
      </c>
    </row>
    <row r="35" spans="1:19" x14ac:dyDescent="0.3">
      <c r="A35" s="1" t="s">
        <v>117</v>
      </c>
      <c r="B35" s="2">
        <v>45225</v>
      </c>
      <c r="C35" s="2">
        <v>45227</v>
      </c>
      <c r="D35" s="12" t="s">
        <v>232</v>
      </c>
      <c r="E35" t="s">
        <v>118</v>
      </c>
      <c r="F35" s="1" t="s">
        <v>1</v>
      </c>
      <c r="G35" s="9">
        <v>0</v>
      </c>
      <c r="H35" s="9">
        <v>0</v>
      </c>
      <c r="I35" s="9">
        <v>0</v>
      </c>
      <c r="J35" s="1">
        <v>0</v>
      </c>
      <c r="K35" s="1">
        <v>0</v>
      </c>
      <c r="L35" s="9">
        <v>0</v>
      </c>
      <c r="M35" s="9">
        <v>791.1</v>
      </c>
      <c r="N35" s="9">
        <v>240</v>
      </c>
      <c r="O35" s="9">
        <v>0</v>
      </c>
      <c r="P35" s="9">
        <v>0</v>
      </c>
      <c r="Q35" s="9">
        <v>0</v>
      </c>
      <c r="R35" s="9">
        <v>1031.0999999999999</v>
      </c>
      <c r="S35" s="9">
        <f t="shared" ref="S35:S63" si="1">L35+R35</f>
        <v>1031.0999999999999</v>
      </c>
    </row>
    <row r="36" spans="1:19" x14ac:dyDescent="0.3">
      <c r="A36" s="1" t="s">
        <v>75</v>
      </c>
      <c r="B36" s="2">
        <v>45229</v>
      </c>
      <c r="C36" s="2">
        <v>45236</v>
      </c>
      <c r="D36" s="12" t="s">
        <v>48</v>
      </c>
      <c r="E36" t="s">
        <v>76</v>
      </c>
      <c r="F36" s="1" t="s">
        <v>11</v>
      </c>
      <c r="G36" s="9">
        <v>0</v>
      </c>
      <c r="H36" s="9">
        <v>0</v>
      </c>
      <c r="I36" s="9">
        <v>0</v>
      </c>
      <c r="J36" s="1">
        <v>0</v>
      </c>
      <c r="K36" s="1">
        <v>0</v>
      </c>
      <c r="L36" s="9">
        <v>0</v>
      </c>
      <c r="M36" s="9">
        <v>0</v>
      </c>
      <c r="N36" s="9">
        <v>976</v>
      </c>
      <c r="O36" s="9">
        <v>0</v>
      </c>
      <c r="P36" s="9">
        <v>0</v>
      </c>
      <c r="Q36" s="9">
        <v>0</v>
      </c>
      <c r="R36" s="9">
        <v>976</v>
      </c>
      <c r="S36" s="9">
        <f t="shared" si="1"/>
        <v>976</v>
      </c>
    </row>
    <row r="37" spans="1:19" x14ac:dyDescent="0.3">
      <c r="A37" s="1" t="s">
        <v>7</v>
      </c>
      <c r="B37" s="2">
        <v>45231</v>
      </c>
      <c r="C37" s="2">
        <v>45233</v>
      </c>
      <c r="D37" s="12" t="s">
        <v>8</v>
      </c>
      <c r="E37" t="s">
        <v>9</v>
      </c>
      <c r="F37" s="1" t="s">
        <v>1</v>
      </c>
      <c r="G37" s="9">
        <v>305.8</v>
      </c>
      <c r="H37" s="9">
        <v>0</v>
      </c>
      <c r="I37" s="9">
        <v>0</v>
      </c>
      <c r="J37" s="1">
        <v>0</v>
      </c>
      <c r="K37" s="1">
        <v>0</v>
      </c>
      <c r="L37" s="9">
        <v>305.8</v>
      </c>
      <c r="M37" s="9">
        <v>0</v>
      </c>
      <c r="N37" s="9">
        <v>100</v>
      </c>
      <c r="O37" s="9">
        <v>70</v>
      </c>
      <c r="P37" s="9">
        <v>0</v>
      </c>
      <c r="Q37" s="9">
        <v>0</v>
      </c>
      <c r="R37" s="9">
        <v>170</v>
      </c>
      <c r="S37" s="9">
        <f t="shared" si="1"/>
        <v>475.8</v>
      </c>
    </row>
    <row r="38" spans="1:19" x14ac:dyDescent="0.3">
      <c r="A38" s="1" t="s">
        <v>111</v>
      </c>
      <c r="B38" s="2">
        <v>45231</v>
      </c>
      <c r="C38" s="2">
        <v>45234</v>
      </c>
      <c r="D38" s="12" t="s">
        <v>120</v>
      </c>
      <c r="E38" t="s">
        <v>121</v>
      </c>
      <c r="F38" s="1" t="s">
        <v>1</v>
      </c>
      <c r="G38" s="9">
        <v>3508.8</v>
      </c>
      <c r="H38" s="9">
        <v>610.54</v>
      </c>
      <c r="I38" s="9">
        <v>0</v>
      </c>
      <c r="J38" s="1">
        <v>0</v>
      </c>
      <c r="K38" s="1">
        <v>0</v>
      </c>
      <c r="L38" s="9">
        <v>4119.34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f t="shared" si="1"/>
        <v>4119.34</v>
      </c>
    </row>
    <row r="39" spans="1:19" x14ac:dyDescent="0.3">
      <c r="A39" s="1" t="s">
        <v>135</v>
      </c>
      <c r="B39" s="2">
        <v>45231</v>
      </c>
      <c r="C39" s="2">
        <v>45234</v>
      </c>
      <c r="D39" s="12" t="s">
        <v>136</v>
      </c>
      <c r="E39" t="s">
        <v>137</v>
      </c>
      <c r="F39" s="1" t="s">
        <v>1</v>
      </c>
      <c r="G39" s="9">
        <v>0</v>
      </c>
      <c r="H39" s="9">
        <v>0</v>
      </c>
      <c r="I39" s="9">
        <v>0</v>
      </c>
      <c r="J39" s="1">
        <v>0</v>
      </c>
      <c r="K39" s="1">
        <v>0</v>
      </c>
      <c r="L39" s="9">
        <v>0</v>
      </c>
      <c r="M39" s="9">
        <v>1276</v>
      </c>
      <c r="N39" s="9">
        <v>417</v>
      </c>
      <c r="O39" s="9">
        <v>0</v>
      </c>
      <c r="P39" s="9">
        <v>0</v>
      </c>
      <c r="Q39" s="9">
        <v>0</v>
      </c>
      <c r="R39" s="9">
        <v>1693</v>
      </c>
      <c r="S39" s="9">
        <f t="shared" si="1"/>
        <v>1693</v>
      </c>
    </row>
    <row r="40" spans="1:19" x14ac:dyDescent="0.3">
      <c r="A40" s="1" t="s">
        <v>44</v>
      </c>
      <c r="B40" s="2">
        <v>45232</v>
      </c>
      <c r="C40" s="2">
        <v>45233</v>
      </c>
      <c r="D40" s="12" t="s">
        <v>45</v>
      </c>
      <c r="E40" t="s">
        <v>46</v>
      </c>
      <c r="F40" s="1" t="s">
        <v>1</v>
      </c>
      <c r="G40" s="9">
        <v>409.79</v>
      </c>
      <c r="H40" s="9">
        <v>0</v>
      </c>
      <c r="I40" s="9">
        <v>0</v>
      </c>
      <c r="J40" s="1">
        <v>0</v>
      </c>
      <c r="K40" s="1">
        <v>0</v>
      </c>
      <c r="L40" s="9">
        <v>409.79</v>
      </c>
      <c r="M40" s="9">
        <v>0</v>
      </c>
      <c r="N40" s="9">
        <v>130</v>
      </c>
      <c r="O40" s="9">
        <v>0</v>
      </c>
      <c r="P40" s="9">
        <v>0</v>
      </c>
      <c r="Q40" s="9">
        <v>0</v>
      </c>
      <c r="R40" s="9">
        <v>130</v>
      </c>
      <c r="S40" s="9">
        <f t="shared" si="1"/>
        <v>539.79</v>
      </c>
    </row>
    <row r="41" spans="1:19" x14ac:dyDescent="0.3">
      <c r="A41" s="1" t="s">
        <v>81</v>
      </c>
      <c r="B41" s="2">
        <v>45232</v>
      </c>
      <c r="C41" s="2">
        <v>45233</v>
      </c>
      <c r="D41" s="12" t="s">
        <v>82</v>
      </c>
      <c r="E41" t="s">
        <v>83</v>
      </c>
      <c r="F41" s="1" t="s">
        <v>1</v>
      </c>
      <c r="G41" s="9">
        <v>589.82000000000005</v>
      </c>
      <c r="H41" s="9">
        <v>0</v>
      </c>
      <c r="I41" s="9">
        <v>37</v>
      </c>
      <c r="J41" s="1">
        <v>0</v>
      </c>
      <c r="K41" s="1">
        <v>0</v>
      </c>
      <c r="L41" s="9">
        <v>626.82000000000005</v>
      </c>
      <c r="M41" s="9">
        <v>0</v>
      </c>
      <c r="N41" s="9">
        <v>175</v>
      </c>
      <c r="O41" s="9">
        <v>0</v>
      </c>
      <c r="P41" s="9">
        <v>0</v>
      </c>
      <c r="Q41" s="9">
        <v>0</v>
      </c>
      <c r="R41" s="9">
        <v>175</v>
      </c>
      <c r="S41" s="9">
        <f t="shared" si="1"/>
        <v>801.82</v>
      </c>
    </row>
    <row r="42" spans="1:19" x14ac:dyDescent="0.3">
      <c r="A42" s="1" t="s">
        <v>117</v>
      </c>
      <c r="B42" s="2">
        <v>45232</v>
      </c>
      <c r="C42" s="2">
        <v>45233</v>
      </c>
      <c r="D42" s="12" t="s">
        <v>97</v>
      </c>
      <c r="E42" t="s">
        <v>119</v>
      </c>
      <c r="F42" s="1" t="s">
        <v>1</v>
      </c>
      <c r="G42" s="9">
        <v>0</v>
      </c>
      <c r="H42" s="9">
        <v>0</v>
      </c>
      <c r="I42" s="9">
        <v>0</v>
      </c>
      <c r="J42" s="1">
        <v>0</v>
      </c>
      <c r="K42" s="1">
        <v>0</v>
      </c>
      <c r="L42" s="9">
        <v>0</v>
      </c>
      <c r="M42" s="9">
        <v>461.8</v>
      </c>
      <c r="N42" s="9">
        <v>147</v>
      </c>
      <c r="O42" s="9">
        <v>0</v>
      </c>
      <c r="P42" s="9">
        <v>0</v>
      </c>
      <c r="Q42" s="9">
        <v>0</v>
      </c>
      <c r="R42" s="9">
        <v>608.79999999999995</v>
      </c>
      <c r="S42" s="9">
        <f t="shared" si="1"/>
        <v>608.79999999999995</v>
      </c>
    </row>
    <row r="43" spans="1:19" x14ac:dyDescent="0.3">
      <c r="A43" s="1" t="s">
        <v>78</v>
      </c>
      <c r="B43" s="2">
        <v>45232</v>
      </c>
      <c r="C43" s="2">
        <v>45236</v>
      </c>
      <c r="D43" s="12" t="s">
        <v>127</v>
      </c>
      <c r="E43" t="s">
        <v>128</v>
      </c>
      <c r="F43" s="1" t="s">
        <v>11</v>
      </c>
      <c r="G43" s="9">
        <v>0</v>
      </c>
      <c r="H43" s="9">
        <v>0</v>
      </c>
      <c r="I43" s="9">
        <v>0</v>
      </c>
      <c r="J43" s="1">
        <v>0</v>
      </c>
      <c r="K43" s="1">
        <v>0</v>
      </c>
      <c r="L43" s="9">
        <v>0</v>
      </c>
      <c r="M43" s="9">
        <v>100</v>
      </c>
      <c r="N43" s="9">
        <v>1128</v>
      </c>
      <c r="O43" s="9">
        <v>0</v>
      </c>
      <c r="P43" s="9">
        <v>0</v>
      </c>
      <c r="Q43" s="9">
        <v>0</v>
      </c>
      <c r="R43" s="9">
        <v>1228</v>
      </c>
      <c r="S43" s="9">
        <f t="shared" si="1"/>
        <v>1228</v>
      </c>
    </row>
    <row r="44" spans="1:19" x14ac:dyDescent="0.3">
      <c r="A44" s="1" t="s">
        <v>129</v>
      </c>
      <c r="B44" s="2">
        <v>45232</v>
      </c>
      <c r="C44" s="2">
        <v>45240</v>
      </c>
      <c r="D44" s="12" t="s">
        <v>52</v>
      </c>
      <c r="E44" t="s">
        <v>141</v>
      </c>
      <c r="F44" s="1" t="s">
        <v>1</v>
      </c>
      <c r="G44" s="9">
        <v>0</v>
      </c>
      <c r="H44" s="9">
        <v>0</v>
      </c>
      <c r="I44" s="9">
        <v>0</v>
      </c>
      <c r="J44" s="1">
        <v>0</v>
      </c>
      <c r="K44" s="1">
        <v>0</v>
      </c>
      <c r="L44" s="9">
        <v>0</v>
      </c>
      <c r="M44" s="9">
        <v>0</v>
      </c>
      <c r="N44" s="9">
        <v>928.2</v>
      </c>
      <c r="O44" s="9">
        <v>0</v>
      </c>
      <c r="P44" s="9">
        <v>0</v>
      </c>
      <c r="Q44" s="9">
        <v>0</v>
      </c>
      <c r="R44" s="9">
        <v>928.2</v>
      </c>
      <c r="S44" s="9">
        <f t="shared" si="1"/>
        <v>928.2</v>
      </c>
    </row>
    <row r="45" spans="1:19" x14ac:dyDescent="0.3">
      <c r="A45" s="1" t="s">
        <v>19</v>
      </c>
      <c r="B45" s="2">
        <v>45235</v>
      </c>
      <c r="C45" s="2">
        <v>45237</v>
      </c>
      <c r="D45" s="12" t="s">
        <v>89</v>
      </c>
      <c r="E45" t="s">
        <v>101</v>
      </c>
      <c r="F45" s="1" t="s">
        <v>11</v>
      </c>
      <c r="G45" s="9">
        <v>365.8</v>
      </c>
      <c r="H45" s="9">
        <v>0</v>
      </c>
      <c r="I45" s="9">
        <v>0</v>
      </c>
      <c r="J45" s="1">
        <v>0</v>
      </c>
      <c r="K45" s="1">
        <v>0</v>
      </c>
      <c r="L45" s="9">
        <v>365.8</v>
      </c>
      <c r="M45" s="9">
        <v>0</v>
      </c>
      <c r="N45" s="9">
        <v>630</v>
      </c>
      <c r="O45" s="9">
        <v>0</v>
      </c>
      <c r="P45" s="9">
        <v>0</v>
      </c>
      <c r="Q45" s="9">
        <v>0</v>
      </c>
      <c r="R45" s="9">
        <v>630</v>
      </c>
      <c r="S45" s="9">
        <f t="shared" si="1"/>
        <v>995.8</v>
      </c>
    </row>
    <row r="46" spans="1:19" x14ac:dyDescent="0.3">
      <c r="A46" s="1" t="s">
        <v>179</v>
      </c>
      <c r="B46" s="2">
        <v>45236</v>
      </c>
      <c r="C46" s="2">
        <v>45238</v>
      </c>
      <c r="D46" s="12" t="s">
        <v>5</v>
      </c>
      <c r="E46" t="s">
        <v>180</v>
      </c>
      <c r="F46" s="1" t="s">
        <v>1</v>
      </c>
      <c r="G46" s="9">
        <v>0</v>
      </c>
      <c r="H46" s="9">
        <v>0</v>
      </c>
      <c r="I46" s="9">
        <v>0</v>
      </c>
      <c r="J46" s="1">
        <v>0</v>
      </c>
      <c r="K46" s="1">
        <v>0</v>
      </c>
      <c r="L46" s="9">
        <v>0</v>
      </c>
      <c r="M46" s="9">
        <v>200</v>
      </c>
      <c r="N46" s="9">
        <v>490</v>
      </c>
      <c r="O46" s="9">
        <v>0</v>
      </c>
      <c r="P46" s="9">
        <v>0</v>
      </c>
      <c r="Q46" s="9">
        <v>0</v>
      </c>
      <c r="R46" s="9">
        <v>690</v>
      </c>
      <c r="S46" s="9">
        <f t="shared" si="1"/>
        <v>690</v>
      </c>
    </row>
    <row r="47" spans="1:19" x14ac:dyDescent="0.3">
      <c r="A47" s="1" t="s">
        <v>122</v>
      </c>
      <c r="B47" s="2">
        <v>45238</v>
      </c>
      <c r="C47" s="2">
        <v>45240</v>
      </c>
      <c r="D47" s="12" t="s">
        <v>123</v>
      </c>
      <c r="E47" t="s">
        <v>124</v>
      </c>
      <c r="F47" s="1" t="s">
        <v>1</v>
      </c>
      <c r="G47" s="9">
        <v>1030.3599999999999</v>
      </c>
      <c r="H47" s="9">
        <v>0</v>
      </c>
      <c r="I47" s="9">
        <v>0</v>
      </c>
      <c r="J47" s="1">
        <v>0</v>
      </c>
      <c r="K47" s="1">
        <v>0</v>
      </c>
      <c r="L47" s="9">
        <v>1030.3599999999999</v>
      </c>
      <c r="M47" s="9">
        <v>0</v>
      </c>
      <c r="N47" s="9">
        <v>393.18</v>
      </c>
      <c r="O47" s="9">
        <v>0</v>
      </c>
      <c r="P47" s="9">
        <v>0</v>
      </c>
      <c r="Q47" s="9">
        <v>0</v>
      </c>
      <c r="R47" s="9">
        <v>393.18</v>
      </c>
      <c r="S47" s="9">
        <f t="shared" si="1"/>
        <v>1423.54</v>
      </c>
    </row>
    <row r="48" spans="1:19" x14ac:dyDescent="0.3">
      <c r="A48" s="1" t="s">
        <v>138</v>
      </c>
      <c r="B48" s="2">
        <v>45238</v>
      </c>
      <c r="C48" s="2">
        <v>45242</v>
      </c>
      <c r="D48" s="12" t="s">
        <v>139</v>
      </c>
      <c r="E48" t="s">
        <v>140</v>
      </c>
      <c r="F48" s="1" t="s">
        <v>1</v>
      </c>
      <c r="G48" s="9">
        <v>0</v>
      </c>
      <c r="H48" s="9">
        <v>0</v>
      </c>
      <c r="I48" s="9">
        <v>0</v>
      </c>
      <c r="J48" s="1">
        <v>0</v>
      </c>
      <c r="K48" s="1">
        <v>0</v>
      </c>
      <c r="L48" s="9">
        <v>0</v>
      </c>
      <c r="M48" s="9">
        <v>0</v>
      </c>
      <c r="N48" s="9">
        <v>252</v>
      </c>
      <c r="O48" s="9">
        <v>0</v>
      </c>
      <c r="P48" s="9">
        <v>0</v>
      </c>
      <c r="Q48" s="9">
        <v>0</v>
      </c>
      <c r="R48" s="9">
        <v>252</v>
      </c>
      <c r="S48" s="9">
        <f t="shared" si="1"/>
        <v>252</v>
      </c>
    </row>
    <row r="49" spans="1:19" x14ac:dyDescent="0.3">
      <c r="A49" s="1" t="s">
        <v>103</v>
      </c>
      <c r="B49" s="2">
        <v>45239</v>
      </c>
      <c r="C49" s="2">
        <v>45241</v>
      </c>
      <c r="D49" s="12" t="s">
        <v>104</v>
      </c>
      <c r="E49" t="s">
        <v>105</v>
      </c>
      <c r="F49" s="1" t="s">
        <v>11</v>
      </c>
      <c r="G49" s="9">
        <v>0</v>
      </c>
      <c r="H49" s="9">
        <v>0</v>
      </c>
      <c r="I49" s="9">
        <v>0</v>
      </c>
      <c r="J49" s="1">
        <v>0</v>
      </c>
      <c r="K49" s="1">
        <v>0</v>
      </c>
      <c r="L49" s="9">
        <v>0</v>
      </c>
      <c r="M49" s="9">
        <v>0</v>
      </c>
      <c r="N49" s="9">
        <v>250</v>
      </c>
      <c r="O49" s="9">
        <v>0</v>
      </c>
      <c r="P49" s="9">
        <v>0</v>
      </c>
      <c r="Q49" s="9">
        <v>0</v>
      </c>
      <c r="R49" s="9">
        <v>250</v>
      </c>
      <c r="S49" s="9">
        <f t="shared" si="1"/>
        <v>250</v>
      </c>
    </row>
    <row r="50" spans="1:19" x14ac:dyDescent="0.3">
      <c r="A50" s="1" t="s">
        <v>163</v>
      </c>
      <c r="B50" s="2">
        <v>45241</v>
      </c>
      <c r="C50" s="2">
        <v>45248</v>
      </c>
      <c r="D50" s="12" t="s">
        <v>43</v>
      </c>
      <c r="E50" t="s">
        <v>226</v>
      </c>
      <c r="F50" s="1" t="s">
        <v>1</v>
      </c>
      <c r="G50" s="9">
        <v>0</v>
      </c>
      <c r="H50" s="9">
        <v>0</v>
      </c>
      <c r="I50" s="9">
        <v>0</v>
      </c>
      <c r="J50" s="1">
        <v>0</v>
      </c>
      <c r="K50" s="1">
        <v>1615.38</v>
      </c>
      <c r="L50" s="9">
        <v>1615.38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f t="shared" si="1"/>
        <v>1615.38</v>
      </c>
    </row>
    <row r="51" spans="1:19" x14ac:dyDescent="0.3">
      <c r="A51" s="1" t="s">
        <v>14</v>
      </c>
      <c r="B51" s="2">
        <v>45242</v>
      </c>
      <c r="C51" s="2">
        <v>45247</v>
      </c>
      <c r="D51" s="12" t="s">
        <v>15</v>
      </c>
      <c r="E51" t="s">
        <v>16</v>
      </c>
      <c r="F51" s="1" t="s">
        <v>1</v>
      </c>
      <c r="G51" s="9">
        <v>528.62</v>
      </c>
      <c r="H51" s="9">
        <v>0</v>
      </c>
      <c r="I51" s="9">
        <v>0</v>
      </c>
      <c r="J51" s="1">
        <v>0</v>
      </c>
      <c r="K51" s="1">
        <v>0</v>
      </c>
      <c r="L51" s="9">
        <v>528.62</v>
      </c>
      <c r="M51" s="9">
        <v>0</v>
      </c>
      <c r="N51" s="9">
        <v>494</v>
      </c>
      <c r="O51" s="9">
        <v>0</v>
      </c>
      <c r="P51" s="9">
        <v>0</v>
      </c>
      <c r="Q51" s="9">
        <v>0</v>
      </c>
      <c r="R51" s="9">
        <v>494</v>
      </c>
      <c r="S51" s="9">
        <f t="shared" si="1"/>
        <v>1022.62</v>
      </c>
    </row>
    <row r="52" spans="1:19" x14ac:dyDescent="0.3">
      <c r="A52" s="1" t="s">
        <v>14</v>
      </c>
      <c r="B52" s="2">
        <v>45242</v>
      </c>
      <c r="C52" s="2">
        <v>45247</v>
      </c>
      <c r="D52" s="12" t="s">
        <v>15</v>
      </c>
      <c r="E52" t="s">
        <v>17</v>
      </c>
      <c r="F52" s="1" t="s">
        <v>1</v>
      </c>
      <c r="G52" s="9">
        <v>528.63</v>
      </c>
      <c r="H52" s="9">
        <v>0</v>
      </c>
      <c r="I52" s="9">
        <v>0</v>
      </c>
      <c r="J52" s="1">
        <v>0</v>
      </c>
      <c r="K52" s="1">
        <v>0</v>
      </c>
      <c r="L52" s="9">
        <v>528.63</v>
      </c>
      <c r="M52" s="9">
        <v>0</v>
      </c>
      <c r="N52" s="9">
        <v>952</v>
      </c>
      <c r="O52" s="9">
        <v>0</v>
      </c>
      <c r="P52" s="9">
        <v>0</v>
      </c>
      <c r="Q52" s="9">
        <v>0</v>
      </c>
      <c r="R52" s="9">
        <v>952</v>
      </c>
      <c r="S52" s="9">
        <f t="shared" si="1"/>
        <v>1480.63</v>
      </c>
    </row>
    <row r="53" spans="1:19" x14ac:dyDescent="0.3">
      <c r="A53" s="1" t="s">
        <v>142</v>
      </c>
      <c r="B53" s="2">
        <v>45244</v>
      </c>
      <c r="C53" s="2">
        <v>45246</v>
      </c>
      <c r="D53" s="12" t="s">
        <v>143</v>
      </c>
      <c r="E53" t="s">
        <v>144</v>
      </c>
      <c r="F53" s="1" t="s">
        <v>1</v>
      </c>
      <c r="G53" s="9">
        <v>478.18</v>
      </c>
      <c r="H53" s="9">
        <v>450.52</v>
      </c>
      <c r="I53" s="9">
        <v>0</v>
      </c>
      <c r="J53" s="1">
        <v>0</v>
      </c>
      <c r="K53" s="1">
        <v>0</v>
      </c>
      <c r="L53" s="9">
        <v>928.7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f t="shared" si="1"/>
        <v>928.7</v>
      </c>
    </row>
    <row r="54" spans="1:19" x14ac:dyDescent="0.3">
      <c r="A54" s="1" t="s">
        <v>145</v>
      </c>
      <c r="B54" s="2">
        <v>45245</v>
      </c>
      <c r="C54" s="2">
        <v>45247</v>
      </c>
      <c r="D54" s="12" t="s">
        <v>102</v>
      </c>
      <c r="E54" t="s">
        <v>144</v>
      </c>
      <c r="F54" s="1" t="s">
        <v>1</v>
      </c>
      <c r="G54" s="9">
        <v>200.81</v>
      </c>
      <c r="H54" s="9">
        <v>0</v>
      </c>
      <c r="I54" s="9">
        <v>105.5</v>
      </c>
      <c r="J54" s="1">
        <v>0</v>
      </c>
      <c r="K54" s="1">
        <v>0</v>
      </c>
      <c r="L54" s="9">
        <v>306.31</v>
      </c>
      <c r="M54" s="9">
        <v>708.17</v>
      </c>
      <c r="N54" s="9">
        <v>504</v>
      </c>
      <c r="O54" s="9">
        <v>0</v>
      </c>
      <c r="P54" s="9">
        <v>0</v>
      </c>
      <c r="Q54" s="9">
        <v>0</v>
      </c>
      <c r="R54" s="9">
        <v>1212.17</v>
      </c>
      <c r="S54" s="9">
        <f t="shared" si="1"/>
        <v>1518.48</v>
      </c>
    </row>
    <row r="55" spans="1:19" x14ac:dyDescent="0.3">
      <c r="A55" s="1" t="s">
        <v>179</v>
      </c>
      <c r="B55" s="2">
        <v>45245</v>
      </c>
      <c r="C55" s="2">
        <v>45249</v>
      </c>
      <c r="D55" s="12" t="s">
        <v>102</v>
      </c>
      <c r="E55" t="s">
        <v>230</v>
      </c>
      <c r="F55" s="1" t="s">
        <v>1</v>
      </c>
      <c r="G55" s="9">
        <v>0</v>
      </c>
      <c r="H55" s="9">
        <v>0</v>
      </c>
      <c r="I55" s="9">
        <v>0</v>
      </c>
      <c r="J55" s="1">
        <v>0</v>
      </c>
      <c r="K55" s="1">
        <v>0</v>
      </c>
      <c r="L55" s="9">
        <v>0</v>
      </c>
      <c r="M55" s="9">
        <v>0</v>
      </c>
      <c r="N55" s="9">
        <v>840</v>
      </c>
      <c r="O55" s="9">
        <v>0</v>
      </c>
      <c r="P55" s="9">
        <v>0</v>
      </c>
      <c r="Q55" s="9">
        <v>0</v>
      </c>
      <c r="R55" s="9">
        <v>840</v>
      </c>
      <c r="S55" s="9">
        <f t="shared" si="1"/>
        <v>840</v>
      </c>
    </row>
    <row r="56" spans="1:19" x14ac:dyDescent="0.3">
      <c r="A56" s="1" t="s">
        <v>7</v>
      </c>
      <c r="B56" s="2">
        <v>45249</v>
      </c>
      <c r="C56" s="2">
        <v>45250</v>
      </c>
      <c r="D56" s="12" t="s">
        <v>89</v>
      </c>
      <c r="E56" t="s">
        <v>90</v>
      </c>
      <c r="F56" s="1" t="s">
        <v>1</v>
      </c>
      <c r="G56" s="9">
        <v>353.81</v>
      </c>
      <c r="H56" s="9">
        <v>0</v>
      </c>
      <c r="I56" s="9">
        <v>0</v>
      </c>
      <c r="J56" s="1">
        <v>0</v>
      </c>
      <c r="K56" s="1">
        <v>0</v>
      </c>
      <c r="L56" s="9">
        <v>353.81</v>
      </c>
      <c r="M56" s="9">
        <v>0</v>
      </c>
      <c r="N56" s="9">
        <v>225.3</v>
      </c>
      <c r="O56" s="9">
        <v>64.25</v>
      </c>
      <c r="P56" s="9">
        <v>0</v>
      </c>
      <c r="Q56" s="9">
        <v>0</v>
      </c>
      <c r="R56" s="9">
        <v>289.55</v>
      </c>
      <c r="S56" s="9">
        <f t="shared" si="1"/>
        <v>643.36</v>
      </c>
    </row>
    <row r="57" spans="1:19" x14ac:dyDescent="0.3">
      <c r="A57" s="1" t="s">
        <v>111</v>
      </c>
      <c r="B57" s="2">
        <v>45249</v>
      </c>
      <c r="C57" s="2">
        <v>45255</v>
      </c>
      <c r="D57" s="12" t="s">
        <v>112</v>
      </c>
      <c r="E57" t="s">
        <v>113</v>
      </c>
      <c r="F57" s="1" t="s">
        <v>60</v>
      </c>
      <c r="G57" s="9">
        <v>0</v>
      </c>
      <c r="H57" s="9">
        <v>0</v>
      </c>
      <c r="I57" s="9">
        <v>0</v>
      </c>
      <c r="J57" s="1">
        <v>0</v>
      </c>
      <c r="K57" s="1">
        <v>0</v>
      </c>
      <c r="L57" s="9">
        <v>0</v>
      </c>
      <c r="M57" s="9">
        <v>254.24</v>
      </c>
      <c r="N57" s="9">
        <v>825</v>
      </c>
      <c r="O57" s="9">
        <v>0</v>
      </c>
      <c r="P57" s="9">
        <v>0</v>
      </c>
      <c r="Q57" s="9">
        <v>0</v>
      </c>
      <c r="R57" s="9">
        <v>1079.24</v>
      </c>
      <c r="S57" s="9">
        <f t="shared" si="1"/>
        <v>1079.24</v>
      </c>
    </row>
    <row r="58" spans="1:19" x14ac:dyDescent="0.3">
      <c r="A58" s="1" t="s">
        <v>111</v>
      </c>
      <c r="B58" s="2">
        <v>45249</v>
      </c>
      <c r="C58" s="2">
        <v>45255</v>
      </c>
      <c r="D58" s="12" t="s">
        <v>112</v>
      </c>
      <c r="E58" t="s">
        <v>114</v>
      </c>
      <c r="F58" s="1" t="s">
        <v>60</v>
      </c>
      <c r="G58" s="9">
        <v>0</v>
      </c>
      <c r="H58" s="9">
        <v>0</v>
      </c>
      <c r="I58" s="9">
        <v>0</v>
      </c>
      <c r="J58" s="1">
        <v>0</v>
      </c>
      <c r="K58" s="1">
        <v>0</v>
      </c>
      <c r="L58" s="9">
        <v>0</v>
      </c>
      <c r="M58" s="9">
        <v>8272.33</v>
      </c>
      <c r="N58" s="9">
        <v>686</v>
      </c>
      <c r="O58" s="9">
        <v>0</v>
      </c>
      <c r="P58" s="9">
        <v>0</v>
      </c>
      <c r="Q58" s="9">
        <v>0</v>
      </c>
      <c r="R58" s="9">
        <v>8958.33</v>
      </c>
      <c r="S58" s="9">
        <f t="shared" si="1"/>
        <v>8958.33</v>
      </c>
    </row>
    <row r="59" spans="1:19" x14ac:dyDescent="0.3">
      <c r="A59" s="1" t="s">
        <v>57</v>
      </c>
      <c r="B59" s="2">
        <v>45254</v>
      </c>
      <c r="C59" s="2">
        <v>45261</v>
      </c>
      <c r="D59" s="12" t="s">
        <v>94</v>
      </c>
      <c r="E59" t="s">
        <v>95</v>
      </c>
      <c r="F59" s="1" t="s">
        <v>1</v>
      </c>
      <c r="G59" s="9">
        <v>1330</v>
      </c>
      <c r="H59" s="9">
        <v>0</v>
      </c>
      <c r="I59" s="9">
        <v>0</v>
      </c>
      <c r="J59" s="1">
        <v>0</v>
      </c>
      <c r="K59" s="1">
        <v>0</v>
      </c>
      <c r="L59" s="9">
        <v>1330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f t="shared" si="1"/>
        <v>1330</v>
      </c>
    </row>
    <row r="60" spans="1:19" x14ac:dyDescent="0.3">
      <c r="A60" s="1" t="s">
        <v>150</v>
      </c>
      <c r="B60" s="2">
        <v>45256</v>
      </c>
      <c r="C60" s="2">
        <v>45263</v>
      </c>
      <c r="D60" s="12" t="s">
        <v>151</v>
      </c>
      <c r="E60" t="s">
        <v>152</v>
      </c>
      <c r="F60" s="1" t="s">
        <v>1</v>
      </c>
      <c r="G60" s="9">
        <v>0</v>
      </c>
      <c r="H60" s="9">
        <v>0</v>
      </c>
      <c r="I60" s="9">
        <v>0</v>
      </c>
      <c r="J60" s="1">
        <v>0</v>
      </c>
      <c r="K60" s="1">
        <v>0</v>
      </c>
      <c r="L60" s="9">
        <v>0</v>
      </c>
      <c r="M60" s="9">
        <v>1000</v>
      </c>
      <c r="N60" s="9">
        <v>1000</v>
      </c>
      <c r="O60" s="9">
        <v>0</v>
      </c>
      <c r="P60" s="9">
        <v>0</v>
      </c>
      <c r="Q60" s="9">
        <v>0</v>
      </c>
      <c r="R60" s="9">
        <v>2000</v>
      </c>
      <c r="S60" s="9">
        <f t="shared" si="1"/>
        <v>2000</v>
      </c>
    </row>
    <row r="61" spans="1:19" x14ac:dyDescent="0.3">
      <c r="A61" s="1" t="s">
        <v>129</v>
      </c>
      <c r="B61" s="2">
        <v>45257</v>
      </c>
      <c r="C61" s="2">
        <v>45263</v>
      </c>
      <c r="D61" s="12" t="s">
        <v>131</v>
      </c>
      <c r="E61" t="s">
        <v>132</v>
      </c>
      <c r="F61" s="1" t="s">
        <v>130</v>
      </c>
      <c r="G61" s="9">
        <v>0</v>
      </c>
      <c r="H61" s="9">
        <v>0</v>
      </c>
      <c r="I61" s="9">
        <v>0</v>
      </c>
      <c r="J61" s="1">
        <v>0</v>
      </c>
      <c r="K61" s="1">
        <v>0</v>
      </c>
      <c r="L61" s="9">
        <v>0</v>
      </c>
      <c r="M61" s="9">
        <v>0</v>
      </c>
      <c r="N61" s="9">
        <v>0</v>
      </c>
      <c r="O61" s="9">
        <v>310</v>
      </c>
      <c r="P61" s="9">
        <v>0</v>
      </c>
      <c r="Q61" s="9">
        <v>0</v>
      </c>
      <c r="R61" s="9">
        <v>310</v>
      </c>
      <c r="S61" s="9">
        <f t="shared" si="1"/>
        <v>310</v>
      </c>
    </row>
    <row r="62" spans="1:19" x14ac:dyDescent="0.3">
      <c r="A62" s="1" t="s">
        <v>31</v>
      </c>
      <c r="B62" s="2">
        <v>45258</v>
      </c>
      <c r="C62" s="2">
        <v>45263</v>
      </c>
      <c r="D62" s="12" t="s">
        <v>15</v>
      </c>
      <c r="E62" t="s">
        <v>148</v>
      </c>
      <c r="F62" s="1" t="s">
        <v>11</v>
      </c>
      <c r="G62" s="9">
        <v>894.2</v>
      </c>
      <c r="H62" s="9">
        <v>0</v>
      </c>
      <c r="I62" s="9">
        <v>0</v>
      </c>
      <c r="J62" s="1">
        <v>0</v>
      </c>
      <c r="K62" s="1">
        <v>0</v>
      </c>
      <c r="L62" s="9">
        <v>894.2</v>
      </c>
      <c r="M62" s="9">
        <v>0</v>
      </c>
      <c r="N62" s="9">
        <v>741</v>
      </c>
      <c r="O62" s="9">
        <v>0</v>
      </c>
      <c r="P62" s="9">
        <v>0</v>
      </c>
      <c r="Q62" s="9">
        <v>0</v>
      </c>
      <c r="R62" s="9">
        <v>741</v>
      </c>
      <c r="S62" s="9">
        <f t="shared" si="1"/>
        <v>1635.2</v>
      </c>
    </row>
    <row r="63" spans="1:19" x14ac:dyDescent="0.3">
      <c r="A63" s="1" t="s">
        <v>153</v>
      </c>
      <c r="B63" s="2">
        <v>45259</v>
      </c>
      <c r="C63" s="2">
        <v>45262</v>
      </c>
      <c r="D63" s="12" t="s">
        <v>52</v>
      </c>
      <c r="E63" t="s">
        <v>149</v>
      </c>
      <c r="F63" s="1" t="s">
        <v>11</v>
      </c>
      <c r="G63" s="9">
        <v>631.16999999999996</v>
      </c>
      <c r="H63" s="9">
        <v>0</v>
      </c>
      <c r="I63" s="9">
        <v>0</v>
      </c>
      <c r="J63" s="1">
        <v>0</v>
      </c>
      <c r="K63" s="1">
        <v>0</v>
      </c>
      <c r="L63" s="9">
        <v>631.16999999999996</v>
      </c>
      <c r="M63" s="9">
        <v>0</v>
      </c>
      <c r="N63" s="9">
        <v>466</v>
      </c>
      <c r="O63" s="9">
        <v>0</v>
      </c>
      <c r="P63" s="9">
        <v>0</v>
      </c>
      <c r="Q63" s="9">
        <v>0</v>
      </c>
      <c r="R63" s="9">
        <v>466</v>
      </c>
      <c r="S63" s="9">
        <f t="shared" si="1"/>
        <v>1097.17</v>
      </c>
    </row>
    <row r="64" spans="1:19" x14ac:dyDescent="0.3">
      <c r="A64" s="1" t="s">
        <v>125</v>
      </c>
      <c r="B64" s="2">
        <v>45259</v>
      </c>
      <c r="C64" s="2">
        <v>45262</v>
      </c>
      <c r="D64" s="12" t="s">
        <v>15</v>
      </c>
      <c r="E64" t="s">
        <v>148</v>
      </c>
      <c r="F64" s="1" t="s">
        <v>1</v>
      </c>
      <c r="G64" s="9">
        <v>496.22</v>
      </c>
      <c r="H64" s="9">
        <v>0</v>
      </c>
      <c r="I64" s="9">
        <v>0</v>
      </c>
      <c r="J64" s="1">
        <v>0</v>
      </c>
      <c r="K64" s="1">
        <v>0</v>
      </c>
      <c r="L64" s="9">
        <v>496.22</v>
      </c>
      <c r="M64" s="9">
        <v>0</v>
      </c>
      <c r="N64" s="9">
        <v>741</v>
      </c>
      <c r="O64" s="9">
        <v>0</v>
      </c>
      <c r="P64" s="9">
        <v>0</v>
      </c>
      <c r="Q64" s="9">
        <v>0</v>
      </c>
      <c r="R64" s="9">
        <v>741</v>
      </c>
      <c r="S64" s="9">
        <f t="shared" ref="S64:S95" si="2">L64+R64</f>
        <v>1237.22</v>
      </c>
    </row>
    <row r="65" spans="1:19" x14ac:dyDescent="0.3">
      <c r="A65" s="1" t="s">
        <v>154</v>
      </c>
      <c r="B65" s="2">
        <v>45259</v>
      </c>
      <c r="C65" s="2">
        <v>45261</v>
      </c>
      <c r="D65" s="12" t="s">
        <v>52</v>
      </c>
      <c r="E65" t="s">
        <v>149</v>
      </c>
      <c r="F65" s="1" t="s">
        <v>11</v>
      </c>
      <c r="G65" s="9">
        <v>428.89</v>
      </c>
      <c r="H65" s="9">
        <v>0</v>
      </c>
      <c r="I65" s="9">
        <v>0</v>
      </c>
      <c r="J65" s="1">
        <v>0</v>
      </c>
      <c r="K65" s="1">
        <v>0</v>
      </c>
      <c r="L65" s="9">
        <v>428.89</v>
      </c>
      <c r="M65" s="9">
        <v>0</v>
      </c>
      <c r="N65" s="9">
        <v>233</v>
      </c>
      <c r="O65" s="9">
        <v>0</v>
      </c>
      <c r="P65" s="9">
        <v>0</v>
      </c>
      <c r="Q65" s="9">
        <v>0</v>
      </c>
      <c r="R65" s="9">
        <v>233</v>
      </c>
      <c r="S65" s="9">
        <f t="shared" si="2"/>
        <v>661.89</v>
      </c>
    </row>
    <row r="66" spans="1:19" x14ac:dyDescent="0.3">
      <c r="A66" s="1" t="s">
        <v>69</v>
      </c>
      <c r="B66" s="2">
        <v>45260</v>
      </c>
      <c r="C66" s="2">
        <v>45261</v>
      </c>
      <c r="D66" s="12" t="s">
        <v>52</v>
      </c>
      <c r="E66" t="s">
        <v>149</v>
      </c>
      <c r="F66" s="1" t="s">
        <v>11</v>
      </c>
      <c r="G66" s="9">
        <v>399</v>
      </c>
      <c r="H66" s="9">
        <v>0</v>
      </c>
      <c r="I66" s="9">
        <v>0</v>
      </c>
      <c r="J66" s="1">
        <v>0</v>
      </c>
      <c r="K66" s="1">
        <v>0</v>
      </c>
      <c r="L66" s="9">
        <v>399</v>
      </c>
      <c r="M66" s="9">
        <v>0</v>
      </c>
      <c r="N66" s="9">
        <v>233</v>
      </c>
      <c r="O66" s="9">
        <v>0</v>
      </c>
      <c r="P66" s="9">
        <v>0</v>
      </c>
      <c r="Q66" s="9">
        <v>0</v>
      </c>
      <c r="R66" s="9">
        <v>233</v>
      </c>
      <c r="S66" s="9">
        <f t="shared" si="2"/>
        <v>632</v>
      </c>
    </row>
    <row r="67" spans="1:19" x14ac:dyDescent="0.3">
      <c r="A67" s="1" t="s">
        <v>58</v>
      </c>
      <c r="B67" s="2">
        <v>45261</v>
      </c>
      <c r="C67" s="2">
        <v>45294</v>
      </c>
      <c r="D67" s="12" t="s">
        <v>155</v>
      </c>
      <c r="E67" t="s">
        <v>156</v>
      </c>
      <c r="F67" s="1" t="s">
        <v>1</v>
      </c>
      <c r="G67" s="9">
        <v>0</v>
      </c>
      <c r="H67" s="9">
        <v>0</v>
      </c>
      <c r="I67" s="9">
        <v>0</v>
      </c>
      <c r="J67" s="1">
        <v>0</v>
      </c>
      <c r="K67" s="1">
        <v>0</v>
      </c>
      <c r="L67" s="9">
        <v>0</v>
      </c>
      <c r="M67" s="9">
        <v>0</v>
      </c>
      <c r="N67" s="9">
        <v>630.86</v>
      </c>
      <c r="O67" s="9">
        <v>0</v>
      </c>
      <c r="P67" s="9">
        <v>0</v>
      </c>
      <c r="Q67" s="9">
        <v>0</v>
      </c>
      <c r="R67" s="9">
        <v>630.86</v>
      </c>
      <c r="S67" s="9">
        <f t="shared" si="2"/>
        <v>630.86</v>
      </c>
    </row>
    <row r="68" spans="1:19" x14ac:dyDescent="0.3">
      <c r="A68" s="1" t="s">
        <v>58</v>
      </c>
      <c r="B68" s="2">
        <v>45261</v>
      </c>
      <c r="C68" s="2">
        <v>45294</v>
      </c>
      <c r="D68" s="12" t="s">
        <v>155</v>
      </c>
      <c r="E68" t="s">
        <v>148</v>
      </c>
      <c r="F68" s="1" t="s">
        <v>1</v>
      </c>
      <c r="G68" s="9">
        <v>1200</v>
      </c>
      <c r="H68" s="9">
        <v>0</v>
      </c>
      <c r="I68" s="9">
        <v>0</v>
      </c>
      <c r="J68" s="1">
        <v>0</v>
      </c>
      <c r="K68" s="1">
        <v>0</v>
      </c>
      <c r="L68" s="9">
        <v>1200</v>
      </c>
      <c r="M68" s="9">
        <v>0</v>
      </c>
      <c r="N68" s="9">
        <v>630.86</v>
      </c>
      <c r="O68" s="9">
        <v>0</v>
      </c>
      <c r="P68" s="9">
        <v>0</v>
      </c>
      <c r="Q68" s="9">
        <v>0</v>
      </c>
      <c r="R68" s="9">
        <v>630.86</v>
      </c>
      <c r="S68" s="9">
        <f t="shared" si="2"/>
        <v>1830.8600000000001</v>
      </c>
    </row>
    <row r="69" spans="1:19" x14ac:dyDescent="0.3">
      <c r="A69" s="1" t="s">
        <v>53</v>
      </c>
      <c r="B69" s="2">
        <v>45265</v>
      </c>
      <c r="C69" s="2">
        <v>45281</v>
      </c>
      <c r="D69" s="12" t="s">
        <v>54</v>
      </c>
      <c r="E69" t="s">
        <v>55</v>
      </c>
      <c r="F69" s="1" t="s">
        <v>1</v>
      </c>
      <c r="G69" s="9">
        <v>0</v>
      </c>
      <c r="H69" s="9">
        <v>0</v>
      </c>
      <c r="I69" s="9">
        <v>0</v>
      </c>
      <c r="J69" s="1">
        <v>0</v>
      </c>
      <c r="K69" s="1">
        <v>0</v>
      </c>
      <c r="L69" s="9">
        <v>0</v>
      </c>
      <c r="M69" s="9">
        <v>0</v>
      </c>
      <c r="N69" s="9">
        <v>366</v>
      </c>
      <c r="O69" s="9">
        <v>0</v>
      </c>
      <c r="P69" s="9">
        <v>0</v>
      </c>
      <c r="Q69" s="9">
        <v>0</v>
      </c>
      <c r="R69" s="9">
        <v>366</v>
      </c>
      <c r="S69" s="9">
        <f t="shared" si="2"/>
        <v>366</v>
      </c>
    </row>
    <row r="70" spans="1:19" x14ac:dyDescent="0.3">
      <c r="A70" s="1" t="s">
        <v>146</v>
      </c>
      <c r="B70" s="2">
        <v>45265</v>
      </c>
      <c r="C70" s="2">
        <v>45270</v>
      </c>
      <c r="D70" s="12" t="s">
        <v>102</v>
      </c>
      <c r="E70" t="s">
        <v>147</v>
      </c>
      <c r="F70" s="1" t="s">
        <v>1</v>
      </c>
      <c r="G70" s="9">
        <v>751.79</v>
      </c>
      <c r="H70" s="9">
        <v>0</v>
      </c>
      <c r="I70" s="9">
        <v>0</v>
      </c>
      <c r="J70" s="1">
        <v>0</v>
      </c>
      <c r="K70" s="1">
        <v>0</v>
      </c>
      <c r="L70" s="9">
        <v>751.79</v>
      </c>
      <c r="M70" s="9">
        <v>0</v>
      </c>
      <c r="N70" s="9">
        <v>576</v>
      </c>
      <c r="O70" s="9">
        <v>0</v>
      </c>
      <c r="P70" s="9">
        <v>0</v>
      </c>
      <c r="Q70" s="9">
        <v>0</v>
      </c>
      <c r="R70" s="9">
        <v>576</v>
      </c>
      <c r="S70" s="9">
        <f t="shared" si="2"/>
        <v>1327.79</v>
      </c>
    </row>
    <row r="71" spans="1:19" x14ac:dyDescent="0.3">
      <c r="A71" s="1" t="s">
        <v>96</v>
      </c>
      <c r="B71" s="2">
        <v>45265</v>
      </c>
      <c r="C71" s="2">
        <v>45267</v>
      </c>
      <c r="D71" s="12" t="s">
        <v>158</v>
      </c>
      <c r="E71" t="s">
        <v>228</v>
      </c>
      <c r="F71" s="1" t="s">
        <v>1</v>
      </c>
      <c r="G71" s="9">
        <v>915.1</v>
      </c>
      <c r="H71" s="9">
        <v>0</v>
      </c>
      <c r="I71" s="9">
        <v>160</v>
      </c>
      <c r="J71" s="1">
        <v>0</v>
      </c>
      <c r="K71" s="1">
        <v>0</v>
      </c>
      <c r="L71" s="9">
        <v>1075.0999999999999</v>
      </c>
      <c r="M71" s="9">
        <v>0</v>
      </c>
      <c r="N71" s="9">
        <v>248</v>
      </c>
      <c r="O71" s="9">
        <v>0</v>
      </c>
      <c r="P71" s="9">
        <v>0</v>
      </c>
      <c r="Q71" s="9">
        <v>0</v>
      </c>
      <c r="R71" s="9">
        <v>248</v>
      </c>
      <c r="S71" s="9">
        <f t="shared" si="2"/>
        <v>1323.1</v>
      </c>
    </row>
    <row r="72" spans="1:19" x14ac:dyDescent="0.3">
      <c r="A72" s="1" t="s">
        <v>98</v>
      </c>
      <c r="B72" s="2">
        <v>45267</v>
      </c>
      <c r="C72" s="2">
        <v>45269</v>
      </c>
      <c r="D72" s="12" t="s">
        <v>99</v>
      </c>
      <c r="E72" t="s">
        <v>100</v>
      </c>
      <c r="F72" s="1" t="s">
        <v>1</v>
      </c>
      <c r="G72" s="9">
        <v>415.6</v>
      </c>
      <c r="H72" s="9">
        <v>0</v>
      </c>
      <c r="I72" s="9">
        <v>0</v>
      </c>
      <c r="J72" s="1">
        <v>0</v>
      </c>
      <c r="K72" s="1">
        <v>0</v>
      </c>
      <c r="L72" s="9">
        <v>415.6</v>
      </c>
      <c r="M72" s="9">
        <v>0</v>
      </c>
      <c r="N72" s="9">
        <v>356</v>
      </c>
      <c r="O72" s="9">
        <v>0</v>
      </c>
      <c r="P72" s="9">
        <v>0</v>
      </c>
      <c r="Q72" s="9">
        <v>0</v>
      </c>
      <c r="R72" s="9">
        <v>356</v>
      </c>
      <c r="S72" s="9">
        <f t="shared" si="2"/>
        <v>771.6</v>
      </c>
    </row>
    <row r="73" spans="1:19" x14ac:dyDescent="0.3">
      <c r="A73" s="1" t="s">
        <v>117</v>
      </c>
      <c r="B73" s="2">
        <v>45267</v>
      </c>
      <c r="C73" s="2">
        <v>45269</v>
      </c>
      <c r="D73" s="12" t="s">
        <v>64</v>
      </c>
      <c r="E73" t="s">
        <v>93</v>
      </c>
      <c r="F73" s="1" t="s">
        <v>11</v>
      </c>
      <c r="G73" s="9">
        <v>93.81</v>
      </c>
      <c r="H73" s="9">
        <v>0</v>
      </c>
      <c r="I73" s="9">
        <v>0</v>
      </c>
      <c r="J73" s="1">
        <v>0</v>
      </c>
      <c r="K73" s="1">
        <v>0</v>
      </c>
      <c r="L73" s="9">
        <v>93.81</v>
      </c>
      <c r="M73" s="9">
        <v>0</v>
      </c>
      <c r="N73" s="9">
        <v>189</v>
      </c>
      <c r="O73" s="9">
        <v>0</v>
      </c>
      <c r="P73" s="9">
        <v>0</v>
      </c>
      <c r="Q73" s="9">
        <v>0</v>
      </c>
      <c r="R73" s="9">
        <v>189</v>
      </c>
      <c r="S73" s="9">
        <f t="shared" si="2"/>
        <v>282.81</v>
      </c>
    </row>
    <row r="74" spans="1:19" x14ac:dyDescent="0.3">
      <c r="A74" s="1" t="s">
        <v>28</v>
      </c>
      <c r="B74" s="2">
        <v>45269</v>
      </c>
      <c r="C74" s="2">
        <v>45287</v>
      </c>
      <c r="D74" s="12" t="s">
        <v>29</v>
      </c>
      <c r="E74" t="s">
        <v>30</v>
      </c>
      <c r="F74" s="1" t="s">
        <v>1</v>
      </c>
      <c r="G74" s="9">
        <v>6096.9</v>
      </c>
      <c r="H74" s="9">
        <v>801</v>
      </c>
      <c r="I74" s="9">
        <v>0</v>
      </c>
      <c r="J74" s="1">
        <v>0</v>
      </c>
      <c r="K74" s="1">
        <v>0</v>
      </c>
      <c r="L74" s="9">
        <v>6897.9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f t="shared" si="2"/>
        <v>6897.9</v>
      </c>
    </row>
    <row r="75" spans="1:19" x14ac:dyDescent="0.3">
      <c r="A75" s="1" t="s">
        <v>10</v>
      </c>
      <c r="B75" s="2">
        <v>45270</v>
      </c>
      <c r="C75" s="2">
        <v>45275</v>
      </c>
      <c r="D75" s="12" t="s">
        <v>12</v>
      </c>
      <c r="E75" t="s">
        <v>13</v>
      </c>
      <c r="F75" s="1" t="s">
        <v>11</v>
      </c>
      <c r="G75" s="9">
        <v>475.25</v>
      </c>
      <c r="H75" s="9">
        <v>0</v>
      </c>
      <c r="I75" s="9">
        <v>0</v>
      </c>
      <c r="J75" s="1">
        <v>0</v>
      </c>
      <c r="K75" s="1">
        <v>0</v>
      </c>
      <c r="L75" s="9">
        <v>475.25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f t="shared" si="2"/>
        <v>475.25</v>
      </c>
    </row>
    <row r="76" spans="1:19" x14ac:dyDescent="0.3">
      <c r="A76" s="1" t="s">
        <v>22</v>
      </c>
      <c r="B76" s="2">
        <v>45272</v>
      </c>
      <c r="C76" s="2">
        <v>45274</v>
      </c>
      <c r="D76" s="12" t="s">
        <v>87</v>
      </c>
      <c r="E76" t="s">
        <v>227</v>
      </c>
      <c r="F76" s="1" t="s">
        <v>1</v>
      </c>
      <c r="G76" s="9">
        <v>46.31</v>
      </c>
      <c r="H76" s="9">
        <v>0</v>
      </c>
      <c r="I76" s="9">
        <v>0</v>
      </c>
      <c r="J76" s="1">
        <v>0</v>
      </c>
      <c r="K76" s="1">
        <v>0</v>
      </c>
      <c r="L76" s="9">
        <v>46.31</v>
      </c>
      <c r="M76" s="9">
        <v>352.86</v>
      </c>
      <c r="N76" s="9">
        <v>218</v>
      </c>
      <c r="O76" s="9">
        <v>0</v>
      </c>
      <c r="P76" s="9">
        <v>0</v>
      </c>
      <c r="Q76" s="9">
        <v>0</v>
      </c>
      <c r="R76" s="9">
        <v>570.86</v>
      </c>
      <c r="S76" s="9">
        <f t="shared" si="2"/>
        <v>617.17000000000007</v>
      </c>
    </row>
    <row r="77" spans="1:19" x14ac:dyDescent="0.3">
      <c r="A77" s="1" t="s">
        <v>106</v>
      </c>
      <c r="B77" s="2">
        <v>45272</v>
      </c>
      <c r="C77" s="2">
        <v>45276</v>
      </c>
      <c r="D77" s="12" t="s">
        <v>107</v>
      </c>
      <c r="E77" t="s">
        <v>108</v>
      </c>
      <c r="F77" s="1" t="s">
        <v>1</v>
      </c>
      <c r="G77" s="9">
        <v>0</v>
      </c>
      <c r="H77" s="9">
        <v>0</v>
      </c>
      <c r="I77" s="9">
        <v>0</v>
      </c>
      <c r="J77" s="1">
        <v>0</v>
      </c>
      <c r="K77" s="1">
        <v>0</v>
      </c>
      <c r="L77" s="9">
        <v>0</v>
      </c>
      <c r="M77" s="9">
        <v>0</v>
      </c>
      <c r="N77" s="9">
        <v>300</v>
      </c>
      <c r="O77" s="9">
        <v>0</v>
      </c>
      <c r="P77" s="9">
        <v>0</v>
      </c>
      <c r="Q77" s="9">
        <v>0</v>
      </c>
      <c r="R77" s="9">
        <v>300</v>
      </c>
      <c r="S77" s="9">
        <f t="shared" si="2"/>
        <v>300</v>
      </c>
    </row>
    <row r="78" spans="1:19" x14ac:dyDescent="0.3">
      <c r="A78" s="1" t="s">
        <v>133</v>
      </c>
      <c r="B78" s="2">
        <v>45274</v>
      </c>
      <c r="C78" s="2">
        <v>45287</v>
      </c>
      <c r="D78" s="12" t="s">
        <v>15</v>
      </c>
      <c r="E78" t="s">
        <v>134</v>
      </c>
      <c r="F78" s="1" t="s">
        <v>1</v>
      </c>
      <c r="G78" s="9">
        <v>0</v>
      </c>
      <c r="H78" s="9">
        <v>0</v>
      </c>
      <c r="I78" s="9">
        <v>0</v>
      </c>
      <c r="J78" s="1">
        <v>0</v>
      </c>
      <c r="K78" s="1">
        <v>0</v>
      </c>
      <c r="L78" s="9">
        <v>0</v>
      </c>
      <c r="M78" s="9">
        <v>0</v>
      </c>
      <c r="N78" s="9">
        <v>418</v>
      </c>
      <c r="O78" s="9">
        <v>0</v>
      </c>
      <c r="P78" s="9">
        <v>0</v>
      </c>
      <c r="Q78" s="9">
        <v>0</v>
      </c>
      <c r="R78" s="9">
        <v>418</v>
      </c>
      <c r="S78" s="9">
        <f t="shared" si="2"/>
        <v>418</v>
      </c>
    </row>
    <row r="79" spans="1:19" x14ac:dyDescent="0.3">
      <c r="A79" s="1" t="s">
        <v>59</v>
      </c>
      <c r="B79" s="2">
        <v>45275</v>
      </c>
      <c r="C79" s="2">
        <v>45306</v>
      </c>
      <c r="D79" s="12" t="s">
        <v>61</v>
      </c>
      <c r="E79" t="s">
        <v>116</v>
      </c>
      <c r="F79" s="1" t="s">
        <v>60</v>
      </c>
      <c r="G79" s="9">
        <v>0</v>
      </c>
      <c r="H79" s="9">
        <v>0</v>
      </c>
      <c r="I79" s="9">
        <v>4456.32</v>
      </c>
      <c r="J79" s="1">
        <v>0</v>
      </c>
      <c r="K79" s="1">
        <v>0</v>
      </c>
      <c r="L79" s="9">
        <v>4456.32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f t="shared" si="2"/>
        <v>4456.32</v>
      </c>
    </row>
    <row r="80" spans="1:19" x14ac:dyDescent="0.3">
      <c r="A80" s="1" t="s">
        <v>157</v>
      </c>
      <c r="B80" s="2">
        <v>45277</v>
      </c>
      <c r="C80" s="2">
        <v>45293</v>
      </c>
      <c r="D80" s="12" t="s">
        <v>120</v>
      </c>
      <c r="E80" t="s">
        <v>121</v>
      </c>
      <c r="F80" s="1" t="s">
        <v>1</v>
      </c>
      <c r="G80" s="9">
        <v>0</v>
      </c>
      <c r="H80" s="9">
        <v>0</v>
      </c>
      <c r="I80" s="9">
        <v>0</v>
      </c>
      <c r="J80" s="1">
        <v>0</v>
      </c>
      <c r="K80" s="1">
        <v>0</v>
      </c>
      <c r="L80" s="9">
        <v>0</v>
      </c>
      <c r="M80" s="9">
        <v>0</v>
      </c>
      <c r="N80" s="9">
        <v>420</v>
      </c>
      <c r="O80" s="9">
        <v>0</v>
      </c>
      <c r="P80" s="9">
        <v>0</v>
      </c>
      <c r="Q80" s="9">
        <v>0</v>
      </c>
      <c r="R80" s="9">
        <v>420</v>
      </c>
      <c r="S80" s="9">
        <f t="shared" si="2"/>
        <v>420</v>
      </c>
    </row>
    <row r="81" spans="1:19" x14ac:dyDescent="0.3">
      <c r="A81" s="1" t="s">
        <v>159</v>
      </c>
      <c r="B81" s="2">
        <v>45278</v>
      </c>
      <c r="C81" s="2">
        <v>45288</v>
      </c>
      <c r="D81" s="12" t="s">
        <v>43</v>
      </c>
      <c r="E81" t="s">
        <v>134</v>
      </c>
      <c r="F81" s="1" t="s">
        <v>11</v>
      </c>
      <c r="G81" s="9">
        <v>0</v>
      </c>
      <c r="H81" s="9">
        <v>0</v>
      </c>
      <c r="I81" s="9">
        <v>0</v>
      </c>
      <c r="J81" s="1">
        <v>0</v>
      </c>
      <c r="K81" s="1">
        <v>0</v>
      </c>
      <c r="L81" s="9">
        <v>0</v>
      </c>
      <c r="M81" s="9">
        <v>0</v>
      </c>
      <c r="N81" s="9">
        <v>888</v>
      </c>
      <c r="O81" s="9">
        <v>632.5</v>
      </c>
      <c r="P81" s="9">
        <v>0</v>
      </c>
      <c r="Q81" s="9">
        <v>0</v>
      </c>
      <c r="R81" s="9">
        <v>1520.5</v>
      </c>
      <c r="S81" s="9">
        <f t="shared" si="2"/>
        <v>1520.5</v>
      </c>
    </row>
    <row r="82" spans="1:19" x14ac:dyDescent="0.3">
      <c r="A82" s="1" t="s">
        <v>18</v>
      </c>
      <c r="B82" s="2">
        <v>45300</v>
      </c>
      <c r="C82" s="2">
        <v>45302</v>
      </c>
      <c r="D82" s="12" t="s">
        <v>139</v>
      </c>
      <c r="E82" t="s">
        <v>167</v>
      </c>
      <c r="F82" s="1" t="s">
        <v>11</v>
      </c>
      <c r="G82" s="9">
        <v>0</v>
      </c>
      <c r="H82" s="9">
        <v>0</v>
      </c>
      <c r="I82" s="9">
        <v>0</v>
      </c>
      <c r="J82" s="1">
        <v>0</v>
      </c>
      <c r="K82" s="1">
        <v>0</v>
      </c>
      <c r="L82" s="9">
        <v>0</v>
      </c>
      <c r="M82" s="9">
        <v>0</v>
      </c>
      <c r="N82" s="9">
        <v>252</v>
      </c>
      <c r="O82" s="9">
        <v>0</v>
      </c>
      <c r="P82" s="9">
        <v>0</v>
      </c>
      <c r="Q82" s="9">
        <v>0</v>
      </c>
      <c r="R82" s="9">
        <v>252</v>
      </c>
      <c r="S82" s="9">
        <f t="shared" si="2"/>
        <v>252</v>
      </c>
    </row>
    <row r="83" spans="1:19" x14ac:dyDescent="0.3">
      <c r="A83" s="1" t="s">
        <v>171</v>
      </c>
      <c r="B83" s="2">
        <v>45300</v>
      </c>
      <c r="C83" s="2">
        <v>45302</v>
      </c>
      <c r="D83" s="12" t="s">
        <v>139</v>
      </c>
      <c r="E83" t="s">
        <v>167</v>
      </c>
      <c r="F83" s="1" t="s">
        <v>11</v>
      </c>
      <c r="G83" s="9">
        <v>0</v>
      </c>
      <c r="H83" s="9">
        <v>0</v>
      </c>
      <c r="I83" s="9">
        <v>0</v>
      </c>
      <c r="J83" s="1">
        <v>0</v>
      </c>
      <c r="K83" s="1">
        <v>0</v>
      </c>
      <c r="L83" s="9">
        <v>0</v>
      </c>
      <c r="M83" s="9">
        <v>0</v>
      </c>
      <c r="N83" s="9">
        <v>252</v>
      </c>
      <c r="O83" s="9">
        <v>0</v>
      </c>
      <c r="P83" s="9">
        <v>0</v>
      </c>
      <c r="Q83" s="9">
        <v>0</v>
      </c>
      <c r="R83" s="9">
        <v>252</v>
      </c>
      <c r="S83" s="9">
        <f t="shared" si="2"/>
        <v>252</v>
      </c>
    </row>
    <row r="84" spans="1:19" x14ac:dyDescent="0.3">
      <c r="A84" s="1" t="s">
        <v>173</v>
      </c>
      <c r="B84" s="2">
        <v>45300</v>
      </c>
      <c r="C84" s="2">
        <v>45302</v>
      </c>
      <c r="D84" s="12" t="s">
        <v>139</v>
      </c>
      <c r="E84" t="s">
        <v>229</v>
      </c>
      <c r="F84" s="1" t="s">
        <v>11</v>
      </c>
      <c r="G84" s="9">
        <v>0</v>
      </c>
      <c r="H84" s="9">
        <v>0</v>
      </c>
      <c r="I84" s="9">
        <v>0</v>
      </c>
      <c r="J84" s="1">
        <v>0</v>
      </c>
      <c r="K84" s="1">
        <v>0</v>
      </c>
      <c r="L84" s="9">
        <v>0</v>
      </c>
      <c r="M84" s="9">
        <v>0</v>
      </c>
      <c r="N84" s="9">
        <v>252</v>
      </c>
      <c r="O84" s="9">
        <v>0</v>
      </c>
      <c r="P84" s="9">
        <v>0</v>
      </c>
      <c r="Q84" s="9">
        <v>0</v>
      </c>
      <c r="R84" s="9">
        <v>252</v>
      </c>
      <c r="S84" s="9">
        <f t="shared" si="2"/>
        <v>252</v>
      </c>
    </row>
    <row r="85" spans="1:19" x14ac:dyDescent="0.3">
      <c r="A85" s="1" t="s">
        <v>174</v>
      </c>
      <c r="B85" s="2">
        <v>45300</v>
      </c>
      <c r="C85" s="2">
        <v>45302</v>
      </c>
      <c r="D85" s="12" t="s">
        <v>139</v>
      </c>
      <c r="E85" t="s">
        <v>229</v>
      </c>
      <c r="F85" s="1" t="s">
        <v>60</v>
      </c>
      <c r="G85" s="9">
        <v>0</v>
      </c>
      <c r="H85" s="9">
        <v>0</v>
      </c>
      <c r="I85" s="9">
        <v>0</v>
      </c>
      <c r="J85" s="1">
        <v>0</v>
      </c>
      <c r="K85" s="1">
        <v>0</v>
      </c>
      <c r="L85" s="9">
        <v>0</v>
      </c>
      <c r="M85" s="9">
        <v>0</v>
      </c>
      <c r="N85" s="9">
        <v>478</v>
      </c>
      <c r="O85" s="9">
        <v>64</v>
      </c>
      <c r="P85" s="9">
        <v>0</v>
      </c>
      <c r="Q85" s="9">
        <v>0</v>
      </c>
      <c r="R85" s="9">
        <v>542</v>
      </c>
      <c r="S85" s="9">
        <f t="shared" si="2"/>
        <v>542</v>
      </c>
    </row>
    <row r="86" spans="1:19" x14ac:dyDescent="0.3">
      <c r="A86" s="1" t="s">
        <v>177</v>
      </c>
      <c r="B86" s="2">
        <v>45300</v>
      </c>
      <c r="C86" s="2">
        <v>45302</v>
      </c>
      <c r="D86" s="12" t="s">
        <v>139</v>
      </c>
      <c r="E86" t="s">
        <v>167</v>
      </c>
      <c r="F86" s="1" t="s">
        <v>1</v>
      </c>
      <c r="G86" s="9">
        <v>0</v>
      </c>
      <c r="H86" s="9">
        <v>0</v>
      </c>
      <c r="I86" s="9">
        <v>0</v>
      </c>
      <c r="J86" s="1">
        <v>0</v>
      </c>
      <c r="K86" s="1">
        <v>0</v>
      </c>
      <c r="L86" s="9">
        <v>0</v>
      </c>
      <c r="M86" s="9">
        <v>0</v>
      </c>
      <c r="N86" s="9">
        <v>252</v>
      </c>
      <c r="O86" s="9">
        <v>0</v>
      </c>
      <c r="P86" s="9">
        <v>0</v>
      </c>
      <c r="Q86" s="9">
        <v>0</v>
      </c>
      <c r="R86" s="9">
        <v>252</v>
      </c>
      <c r="S86" s="9">
        <f t="shared" si="2"/>
        <v>252</v>
      </c>
    </row>
    <row r="87" spans="1:19" x14ac:dyDescent="0.3">
      <c r="A87" s="1" t="s">
        <v>92</v>
      </c>
      <c r="B87" s="2">
        <v>45307</v>
      </c>
      <c r="C87" s="2">
        <v>45311</v>
      </c>
      <c r="D87" s="12" t="s">
        <v>161</v>
      </c>
      <c r="E87" t="s">
        <v>162</v>
      </c>
      <c r="F87" s="1" t="s">
        <v>1</v>
      </c>
      <c r="G87" s="9">
        <v>269.29000000000002</v>
      </c>
      <c r="H87" s="9">
        <v>0</v>
      </c>
      <c r="I87" s="9">
        <v>0</v>
      </c>
      <c r="J87" s="1">
        <v>0</v>
      </c>
      <c r="K87" s="1">
        <v>0</v>
      </c>
      <c r="L87" s="9">
        <v>269.29000000000002</v>
      </c>
      <c r="M87" s="9">
        <v>0</v>
      </c>
      <c r="N87" s="9">
        <v>400</v>
      </c>
      <c r="O87" s="9">
        <v>0</v>
      </c>
      <c r="P87" s="9">
        <v>0</v>
      </c>
      <c r="Q87" s="9">
        <v>0</v>
      </c>
      <c r="R87" s="9">
        <v>400</v>
      </c>
      <c r="S87" s="9">
        <f t="shared" si="2"/>
        <v>669.29</v>
      </c>
    </row>
    <row r="88" spans="1:19" ht="28.8" x14ac:dyDescent="0.3">
      <c r="A88" s="1" t="s">
        <v>44</v>
      </c>
      <c r="B88" s="2">
        <v>45309</v>
      </c>
      <c r="C88" s="2">
        <v>45311</v>
      </c>
      <c r="D88" s="12" t="s">
        <v>165</v>
      </c>
      <c r="E88" t="s">
        <v>166</v>
      </c>
      <c r="F88" s="1" t="s">
        <v>1</v>
      </c>
      <c r="G88" s="9">
        <v>1022.21</v>
      </c>
      <c r="H88" s="9">
        <v>811.84</v>
      </c>
      <c r="I88" s="9">
        <v>0</v>
      </c>
      <c r="J88" s="1">
        <v>0</v>
      </c>
      <c r="K88" s="1">
        <v>0</v>
      </c>
      <c r="L88" s="9">
        <v>1834.05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f t="shared" si="2"/>
        <v>1834.05</v>
      </c>
    </row>
    <row r="89" spans="1:19" x14ac:dyDescent="0.3">
      <c r="A89" s="1" t="s">
        <v>168</v>
      </c>
      <c r="B89" s="2">
        <v>45312</v>
      </c>
      <c r="C89" s="2">
        <v>45315</v>
      </c>
      <c r="D89" s="12" t="s">
        <v>169</v>
      </c>
      <c r="E89" t="s">
        <v>172</v>
      </c>
      <c r="F89" s="1" t="s">
        <v>1</v>
      </c>
      <c r="G89" s="9">
        <v>965.8</v>
      </c>
      <c r="H89" s="9">
        <v>0</v>
      </c>
      <c r="I89" s="9">
        <v>0</v>
      </c>
      <c r="J89" s="1">
        <v>0</v>
      </c>
      <c r="K89" s="1">
        <v>0</v>
      </c>
      <c r="L89" s="9">
        <v>965.8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f t="shared" si="2"/>
        <v>965.8</v>
      </c>
    </row>
    <row r="90" spans="1:19" x14ac:dyDescent="0.3">
      <c r="A90" s="1" t="s">
        <v>75</v>
      </c>
      <c r="B90" s="2">
        <v>45314</v>
      </c>
      <c r="C90" s="2">
        <v>45327</v>
      </c>
      <c r="D90" s="12" t="s">
        <v>164</v>
      </c>
      <c r="E90" t="s">
        <v>148</v>
      </c>
      <c r="F90" s="1" t="s">
        <v>11</v>
      </c>
      <c r="G90" s="9">
        <v>1000</v>
      </c>
      <c r="H90" s="9">
        <v>0</v>
      </c>
      <c r="I90" s="9">
        <v>0</v>
      </c>
      <c r="J90" s="1">
        <v>0</v>
      </c>
      <c r="K90" s="1">
        <v>0</v>
      </c>
      <c r="L90" s="9">
        <v>1000</v>
      </c>
      <c r="M90" s="9">
        <v>0</v>
      </c>
      <c r="N90" s="9">
        <v>300</v>
      </c>
      <c r="O90" s="9">
        <v>0</v>
      </c>
      <c r="P90" s="9">
        <v>0</v>
      </c>
      <c r="Q90" s="9">
        <v>0</v>
      </c>
      <c r="R90" s="9">
        <v>300</v>
      </c>
      <c r="S90" s="9">
        <f t="shared" si="2"/>
        <v>1300</v>
      </c>
    </row>
    <row r="91" spans="1:19" x14ac:dyDescent="0.3">
      <c r="A91" s="1" t="s">
        <v>0</v>
      </c>
      <c r="B91" s="2">
        <v>45323</v>
      </c>
      <c r="C91" s="2">
        <v>45326</v>
      </c>
      <c r="D91" s="12" t="s">
        <v>2</v>
      </c>
      <c r="E91" t="s">
        <v>3</v>
      </c>
      <c r="F91" s="1" t="s">
        <v>1</v>
      </c>
      <c r="G91" s="9">
        <v>320.5</v>
      </c>
      <c r="H91" s="9">
        <v>0</v>
      </c>
      <c r="I91" s="9">
        <v>0</v>
      </c>
      <c r="J91" s="1">
        <v>0</v>
      </c>
      <c r="K91" s="1">
        <v>0</v>
      </c>
      <c r="L91" s="9">
        <v>320.5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f t="shared" si="2"/>
        <v>320.5</v>
      </c>
    </row>
    <row r="92" spans="1:19" x14ac:dyDescent="0.3">
      <c r="A92" s="1" t="s">
        <v>168</v>
      </c>
      <c r="B92" s="2">
        <v>45329</v>
      </c>
      <c r="C92" s="2">
        <v>45332</v>
      </c>
      <c r="D92" s="12" t="s">
        <v>169</v>
      </c>
      <c r="E92" t="s">
        <v>170</v>
      </c>
      <c r="F92" s="1" t="s">
        <v>11</v>
      </c>
      <c r="G92" s="9">
        <v>824.6</v>
      </c>
      <c r="H92" s="9">
        <v>0</v>
      </c>
      <c r="I92" s="9">
        <v>0</v>
      </c>
      <c r="J92" s="1">
        <v>0</v>
      </c>
      <c r="K92" s="1">
        <v>0</v>
      </c>
      <c r="L92" s="9">
        <v>824.6</v>
      </c>
      <c r="M92" s="9">
        <v>0</v>
      </c>
      <c r="N92" s="9">
        <v>726</v>
      </c>
      <c r="O92" s="9">
        <v>0</v>
      </c>
      <c r="P92" s="9">
        <v>0</v>
      </c>
      <c r="Q92" s="9">
        <v>0</v>
      </c>
      <c r="R92" s="9">
        <v>726</v>
      </c>
      <c r="S92" s="9">
        <f t="shared" si="2"/>
        <v>1550.6</v>
      </c>
    </row>
    <row r="93" spans="1:19" x14ac:dyDescent="0.3">
      <c r="A93" s="1" t="s">
        <v>59</v>
      </c>
      <c r="B93" s="2">
        <v>45329</v>
      </c>
      <c r="C93" s="2">
        <v>45332</v>
      </c>
      <c r="D93" s="12" t="s">
        <v>182</v>
      </c>
      <c r="E93" t="s">
        <v>183</v>
      </c>
      <c r="F93" s="1" t="s">
        <v>1</v>
      </c>
      <c r="G93" s="9">
        <v>313.2</v>
      </c>
      <c r="H93" s="9">
        <v>500</v>
      </c>
      <c r="I93" s="9">
        <v>172.75</v>
      </c>
      <c r="J93" s="1">
        <v>0</v>
      </c>
      <c r="K93" s="1">
        <v>0</v>
      </c>
      <c r="L93" s="9">
        <v>985.95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f t="shared" si="2"/>
        <v>985.95</v>
      </c>
    </row>
    <row r="94" spans="1:19" x14ac:dyDescent="0.3">
      <c r="A94" s="1" t="s">
        <v>50</v>
      </c>
      <c r="B94" s="2">
        <v>45335</v>
      </c>
      <c r="C94" s="2">
        <v>45336</v>
      </c>
      <c r="D94" s="12" t="s">
        <v>89</v>
      </c>
      <c r="E94" t="s">
        <v>181</v>
      </c>
      <c r="F94" s="1" t="s">
        <v>1</v>
      </c>
      <c r="G94" s="9">
        <v>241.3</v>
      </c>
      <c r="H94" s="9">
        <v>0</v>
      </c>
      <c r="I94" s="9">
        <v>0</v>
      </c>
      <c r="J94" s="1">
        <v>0</v>
      </c>
      <c r="K94" s="1">
        <v>50</v>
      </c>
      <c r="L94" s="9">
        <v>291.3</v>
      </c>
      <c r="M94" s="9">
        <v>0</v>
      </c>
      <c r="N94" s="9">
        <v>256.8</v>
      </c>
      <c r="O94" s="9">
        <v>0</v>
      </c>
      <c r="P94" s="9">
        <v>0</v>
      </c>
      <c r="Q94" s="9">
        <v>0</v>
      </c>
      <c r="R94" s="9">
        <v>256.8</v>
      </c>
      <c r="S94" s="9">
        <f t="shared" si="2"/>
        <v>548.1</v>
      </c>
    </row>
    <row r="95" spans="1:19" x14ac:dyDescent="0.3">
      <c r="A95" s="1" t="s">
        <v>192</v>
      </c>
      <c r="B95" s="2">
        <v>45335</v>
      </c>
      <c r="C95" s="2">
        <v>45338</v>
      </c>
      <c r="D95" s="12" t="s">
        <v>193</v>
      </c>
      <c r="E95" t="s">
        <v>194</v>
      </c>
      <c r="F95" s="1" t="s">
        <v>1</v>
      </c>
      <c r="G95" s="9">
        <v>596.64</v>
      </c>
      <c r="H95" s="9">
        <v>0</v>
      </c>
      <c r="I95" s="9">
        <v>0</v>
      </c>
      <c r="J95" s="1">
        <v>0</v>
      </c>
      <c r="K95" s="1">
        <v>0</v>
      </c>
      <c r="L95" s="9">
        <v>596.64</v>
      </c>
      <c r="M95" s="9">
        <v>0</v>
      </c>
      <c r="N95" s="9">
        <v>297.75</v>
      </c>
      <c r="O95" s="9">
        <v>0</v>
      </c>
      <c r="P95" s="9">
        <v>0</v>
      </c>
      <c r="Q95" s="9">
        <v>0</v>
      </c>
      <c r="R95" s="9">
        <v>297.75</v>
      </c>
      <c r="S95" s="9">
        <f t="shared" si="2"/>
        <v>894.39</v>
      </c>
    </row>
    <row r="96" spans="1:19" x14ac:dyDescent="0.3">
      <c r="A96" s="1" t="s">
        <v>188</v>
      </c>
      <c r="B96" s="2">
        <v>45336</v>
      </c>
      <c r="C96" s="2">
        <v>45347</v>
      </c>
      <c r="D96" s="12" t="s">
        <v>189</v>
      </c>
      <c r="E96" t="s">
        <v>190</v>
      </c>
      <c r="F96" s="1" t="s">
        <v>1</v>
      </c>
      <c r="G96" s="9">
        <v>0</v>
      </c>
      <c r="H96" s="9">
        <v>0</v>
      </c>
      <c r="I96" s="9">
        <v>0</v>
      </c>
      <c r="J96" s="1">
        <v>0</v>
      </c>
      <c r="K96" s="1">
        <v>0</v>
      </c>
      <c r="L96" s="9">
        <v>0</v>
      </c>
      <c r="M96" s="9">
        <v>1015.19</v>
      </c>
      <c r="N96" s="9">
        <v>524</v>
      </c>
      <c r="O96" s="9">
        <v>271.25</v>
      </c>
      <c r="P96" s="9">
        <v>40</v>
      </c>
      <c r="Q96" s="9">
        <v>0</v>
      </c>
      <c r="R96" s="9">
        <v>1850.44</v>
      </c>
      <c r="S96" s="9">
        <f t="shared" ref="S96:S108" si="3">L96+R96</f>
        <v>1850.44</v>
      </c>
    </row>
    <row r="97" spans="1:19" x14ac:dyDescent="0.3">
      <c r="A97" s="1" t="s">
        <v>187</v>
      </c>
      <c r="B97" s="2">
        <v>45349</v>
      </c>
      <c r="C97" s="2">
        <v>45351</v>
      </c>
      <c r="D97" s="12" t="s">
        <v>64</v>
      </c>
      <c r="E97" t="s">
        <v>24</v>
      </c>
      <c r="F97" s="1" t="s">
        <v>1</v>
      </c>
      <c r="G97" s="9">
        <v>0</v>
      </c>
      <c r="H97" s="9">
        <v>0</v>
      </c>
      <c r="I97" s="9">
        <v>0</v>
      </c>
      <c r="J97" s="1">
        <v>0</v>
      </c>
      <c r="K97" s="1">
        <v>0</v>
      </c>
      <c r="L97" s="9">
        <v>0</v>
      </c>
      <c r="M97" s="9">
        <v>160</v>
      </c>
      <c r="N97" s="9">
        <v>394</v>
      </c>
      <c r="O97" s="9">
        <v>0</v>
      </c>
      <c r="P97" s="9">
        <v>0</v>
      </c>
      <c r="Q97" s="9">
        <v>0</v>
      </c>
      <c r="R97" s="9">
        <v>554</v>
      </c>
      <c r="S97" s="9">
        <f t="shared" si="3"/>
        <v>554</v>
      </c>
    </row>
    <row r="98" spans="1:19" x14ac:dyDescent="0.3">
      <c r="A98" s="1" t="s">
        <v>51</v>
      </c>
      <c r="B98" s="2">
        <v>45349</v>
      </c>
      <c r="C98" s="2">
        <v>45351</v>
      </c>
      <c r="D98" s="12" t="s">
        <v>66</v>
      </c>
      <c r="E98" t="s">
        <v>198</v>
      </c>
      <c r="F98" s="1" t="s">
        <v>1</v>
      </c>
      <c r="G98" s="9">
        <v>464.63</v>
      </c>
      <c r="H98" s="9">
        <v>0</v>
      </c>
      <c r="I98" s="9">
        <v>0</v>
      </c>
      <c r="J98" s="1">
        <v>0</v>
      </c>
      <c r="K98" s="1">
        <v>0</v>
      </c>
      <c r="L98" s="9">
        <v>464.63</v>
      </c>
      <c r="M98" s="9">
        <v>0</v>
      </c>
      <c r="N98" s="9">
        <v>650</v>
      </c>
      <c r="O98" s="9">
        <v>0</v>
      </c>
      <c r="P98" s="9">
        <v>0</v>
      </c>
      <c r="Q98" s="9">
        <v>0</v>
      </c>
      <c r="R98" s="9">
        <v>650</v>
      </c>
      <c r="S98" s="9">
        <f t="shared" si="3"/>
        <v>1114.6300000000001</v>
      </c>
    </row>
    <row r="99" spans="1:19" x14ac:dyDescent="0.3">
      <c r="A99" s="1" t="s">
        <v>195</v>
      </c>
      <c r="B99" s="2">
        <v>45350</v>
      </c>
      <c r="C99" s="2">
        <v>45351</v>
      </c>
      <c r="D99" s="12" t="s">
        <v>89</v>
      </c>
      <c r="E99" t="s">
        <v>13</v>
      </c>
      <c r="F99" s="1" t="s">
        <v>1</v>
      </c>
      <c r="G99" s="9">
        <v>0</v>
      </c>
      <c r="H99" s="9">
        <v>0</v>
      </c>
      <c r="I99" s="9">
        <v>0</v>
      </c>
      <c r="J99" s="1">
        <v>0</v>
      </c>
      <c r="K99" s="1">
        <v>0</v>
      </c>
      <c r="L99" s="9">
        <v>0</v>
      </c>
      <c r="M99" s="9">
        <v>471</v>
      </c>
      <c r="N99" s="9">
        <v>169</v>
      </c>
      <c r="O99" s="9">
        <v>0</v>
      </c>
      <c r="P99" s="9">
        <v>0</v>
      </c>
      <c r="Q99" s="9">
        <v>0</v>
      </c>
      <c r="R99" s="9">
        <v>640</v>
      </c>
      <c r="S99" s="9">
        <f t="shared" si="3"/>
        <v>640</v>
      </c>
    </row>
    <row r="100" spans="1:19" x14ac:dyDescent="0.3">
      <c r="A100" s="1" t="s">
        <v>106</v>
      </c>
      <c r="B100" s="2">
        <v>45351</v>
      </c>
      <c r="C100" s="2">
        <v>45353</v>
      </c>
      <c r="D100" s="12" t="s">
        <v>175</v>
      </c>
      <c r="E100" t="s">
        <v>176</v>
      </c>
      <c r="F100" s="1" t="s">
        <v>1</v>
      </c>
      <c r="G100" s="9">
        <v>690.83</v>
      </c>
      <c r="H100" s="9">
        <v>0</v>
      </c>
      <c r="I100" s="9">
        <v>0</v>
      </c>
      <c r="J100" s="1">
        <v>0</v>
      </c>
      <c r="K100" s="1">
        <v>0</v>
      </c>
      <c r="L100" s="9">
        <v>690.83</v>
      </c>
      <c r="M100" s="9">
        <v>140</v>
      </c>
      <c r="N100" s="9">
        <v>430.4</v>
      </c>
      <c r="O100" s="9">
        <v>0</v>
      </c>
      <c r="P100" s="9">
        <v>0</v>
      </c>
      <c r="Q100" s="9">
        <v>0</v>
      </c>
      <c r="R100" s="9">
        <v>570.4</v>
      </c>
      <c r="S100" s="9">
        <f t="shared" si="3"/>
        <v>1261.23</v>
      </c>
    </row>
    <row r="101" spans="1:19" x14ac:dyDescent="0.3">
      <c r="A101" s="1" t="s">
        <v>184</v>
      </c>
      <c r="B101" s="2">
        <v>45351</v>
      </c>
      <c r="C101" s="2">
        <v>45354</v>
      </c>
      <c r="D101" s="12" t="s">
        <v>185</v>
      </c>
      <c r="E101" t="s">
        <v>186</v>
      </c>
      <c r="F101" s="1" t="s">
        <v>11</v>
      </c>
      <c r="G101" s="9">
        <v>358</v>
      </c>
      <c r="H101" s="9">
        <v>0</v>
      </c>
      <c r="I101" s="9">
        <v>0</v>
      </c>
      <c r="J101" s="1">
        <v>0</v>
      </c>
      <c r="K101" s="1">
        <v>0</v>
      </c>
      <c r="L101" s="9">
        <v>358</v>
      </c>
      <c r="M101" s="9">
        <v>0</v>
      </c>
      <c r="N101" s="9">
        <v>360</v>
      </c>
      <c r="O101" s="9">
        <v>0</v>
      </c>
      <c r="P101" s="9">
        <v>0</v>
      </c>
      <c r="Q101" s="9">
        <v>0</v>
      </c>
      <c r="R101" s="9">
        <v>360</v>
      </c>
      <c r="S101" s="9">
        <f t="shared" si="3"/>
        <v>718</v>
      </c>
    </row>
    <row r="102" spans="1:19" x14ac:dyDescent="0.3">
      <c r="A102" s="1" t="s">
        <v>188</v>
      </c>
      <c r="B102" s="2">
        <v>45351</v>
      </c>
      <c r="C102" s="2">
        <v>45353</v>
      </c>
      <c r="D102" s="12" t="s">
        <v>89</v>
      </c>
      <c r="E102" t="s">
        <v>13</v>
      </c>
      <c r="F102" s="1" t="s">
        <v>11</v>
      </c>
      <c r="G102" s="9">
        <v>0</v>
      </c>
      <c r="H102" s="9">
        <v>0</v>
      </c>
      <c r="I102" s="9">
        <v>0</v>
      </c>
      <c r="J102" s="1">
        <v>0</v>
      </c>
      <c r="K102" s="1">
        <v>0</v>
      </c>
      <c r="L102" s="9">
        <v>0</v>
      </c>
      <c r="M102" s="9">
        <v>0</v>
      </c>
      <c r="N102" s="9">
        <v>400</v>
      </c>
      <c r="O102" s="9">
        <v>200</v>
      </c>
      <c r="P102" s="9">
        <v>0</v>
      </c>
      <c r="Q102" s="9">
        <v>0</v>
      </c>
      <c r="R102" s="9">
        <v>600</v>
      </c>
      <c r="S102" s="9">
        <f t="shared" si="3"/>
        <v>600</v>
      </c>
    </row>
    <row r="103" spans="1:19" x14ac:dyDescent="0.3">
      <c r="A103" s="1" t="s">
        <v>196</v>
      </c>
      <c r="B103" s="2">
        <v>45351</v>
      </c>
      <c r="C103" s="2">
        <v>45354</v>
      </c>
      <c r="D103" s="12" t="s">
        <v>64</v>
      </c>
      <c r="E103" t="s">
        <v>197</v>
      </c>
      <c r="F103" s="1" t="s">
        <v>1</v>
      </c>
      <c r="G103" s="9">
        <v>0</v>
      </c>
      <c r="H103" s="9">
        <v>0</v>
      </c>
      <c r="I103" s="9">
        <v>0</v>
      </c>
      <c r="J103" s="1">
        <v>0</v>
      </c>
      <c r="K103" s="1">
        <v>0</v>
      </c>
      <c r="L103" s="9">
        <v>0</v>
      </c>
      <c r="M103" s="9">
        <v>317.2</v>
      </c>
      <c r="N103" s="9">
        <v>748.79</v>
      </c>
      <c r="O103" s="9">
        <v>0</v>
      </c>
      <c r="P103" s="9">
        <v>0</v>
      </c>
      <c r="Q103" s="9">
        <v>0</v>
      </c>
      <c r="R103" s="9">
        <v>1065.99</v>
      </c>
      <c r="S103" s="9">
        <f t="shared" si="3"/>
        <v>1065.99</v>
      </c>
    </row>
    <row r="104" spans="1:19" x14ac:dyDescent="0.3">
      <c r="A104" s="1" t="s">
        <v>191</v>
      </c>
      <c r="B104" s="2">
        <v>45358</v>
      </c>
      <c r="C104" s="2">
        <v>45359</v>
      </c>
      <c r="D104" s="12" t="s">
        <v>64</v>
      </c>
      <c r="E104" t="s">
        <v>65</v>
      </c>
      <c r="F104" s="1" t="s">
        <v>11</v>
      </c>
      <c r="G104" s="9">
        <v>92.21</v>
      </c>
      <c r="H104" s="9">
        <v>0</v>
      </c>
      <c r="I104" s="9">
        <v>0</v>
      </c>
      <c r="J104" s="1">
        <v>0</v>
      </c>
      <c r="K104" s="1">
        <v>0</v>
      </c>
      <c r="L104" s="9">
        <v>92.21</v>
      </c>
      <c r="M104" s="9">
        <v>0</v>
      </c>
      <c r="N104" s="9">
        <v>281</v>
      </c>
      <c r="O104" s="9">
        <v>0</v>
      </c>
      <c r="P104" s="9">
        <v>0</v>
      </c>
      <c r="Q104" s="9">
        <v>0</v>
      </c>
      <c r="R104" s="9">
        <v>281</v>
      </c>
      <c r="S104" s="9">
        <f t="shared" si="3"/>
        <v>373.21</v>
      </c>
    </row>
    <row r="105" spans="1:19" x14ac:dyDescent="0.3">
      <c r="A105" s="1" t="s">
        <v>25</v>
      </c>
      <c r="B105" s="2">
        <v>45367</v>
      </c>
      <c r="C105" s="2">
        <v>45371</v>
      </c>
      <c r="D105" s="12" t="s">
        <v>151</v>
      </c>
      <c r="E105" t="s">
        <v>178</v>
      </c>
      <c r="F105" s="1" t="s">
        <v>1</v>
      </c>
      <c r="G105" s="9">
        <v>807.4</v>
      </c>
      <c r="H105" s="9">
        <v>0</v>
      </c>
      <c r="I105" s="9">
        <v>0</v>
      </c>
      <c r="J105" s="1">
        <v>0</v>
      </c>
      <c r="K105" s="1">
        <v>0</v>
      </c>
      <c r="L105" s="9">
        <v>807.4</v>
      </c>
      <c r="M105" s="9">
        <v>0</v>
      </c>
      <c r="N105" s="9">
        <v>952</v>
      </c>
      <c r="O105" s="9">
        <v>0</v>
      </c>
      <c r="P105" s="9">
        <v>0</v>
      </c>
      <c r="Q105" s="9">
        <v>0</v>
      </c>
      <c r="R105" s="9">
        <v>952</v>
      </c>
      <c r="S105" s="9">
        <f t="shared" si="3"/>
        <v>1759.4</v>
      </c>
    </row>
    <row r="106" spans="1:19" x14ac:dyDescent="0.3">
      <c r="A106" s="1" t="s">
        <v>53</v>
      </c>
      <c r="B106" s="2">
        <v>45372</v>
      </c>
      <c r="C106" s="2">
        <v>45375</v>
      </c>
      <c r="D106" s="12" t="s">
        <v>89</v>
      </c>
      <c r="E106" t="s">
        <v>13</v>
      </c>
      <c r="F106" s="1" t="s">
        <v>1</v>
      </c>
      <c r="G106" s="9">
        <v>218.5</v>
      </c>
      <c r="H106" s="9">
        <v>0</v>
      </c>
      <c r="I106" s="9">
        <v>0</v>
      </c>
      <c r="J106" s="1">
        <v>0</v>
      </c>
      <c r="K106" s="1">
        <v>0</v>
      </c>
      <c r="L106" s="9">
        <v>218.5</v>
      </c>
      <c r="M106" s="9">
        <v>0</v>
      </c>
      <c r="N106" s="9">
        <v>584</v>
      </c>
      <c r="O106" s="9">
        <v>0</v>
      </c>
      <c r="P106" s="9">
        <v>0</v>
      </c>
      <c r="Q106" s="9">
        <v>0</v>
      </c>
      <c r="R106" s="9">
        <v>584</v>
      </c>
      <c r="S106" s="9">
        <f t="shared" si="3"/>
        <v>802.5</v>
      </c>
    </row>
    <row r="107" spans="1:19" x14ac:dyDescent="0.3">
      <c r="A107" s="1" t="s">
        <v>199</v>
      </c>
      <c r="B107" s="2">
        <v>45377</v>
      </c>
      <c r="C107" s="2">
        <v>45380</v>
      </c>
      <c r="D107" s="12" t="s">
        <v>169</v>
      </c>
      <c r="E107" t="s">
        <v>200</v>
      </c>
      <c r="F107" s="1" t="s">
        <v>1</v>
      </c>
      <c r="G107" s="9">
        <v>0</v>
      </c>
      <c r="H107" s="9">
        <v>0</v>
      </c>
      <c r="I107" s="9">
        <v>0</v>
      </c>
      <c r="J107" s="1">
        <v>0</v>
      </c>
      <c r="K107" s="1">
        <v>0</v>
      </c>
      <c r="L107" s="9">
        <v>0</v>
      </c>
      <c r="M107" s="9">
        <v>2000</v>
      </c>
      <c r="N107" s="9">
        <v>900</v>
      </c>
      <c r="O107" s="9">
        <v>0</v>
      </c>
      <c r="P107" s="9">
        <v>0</v>
      </c>
      <c r="Q107" s="9">
        <v>0</v>
      </c>
      <c r="R107" s="9">
        <v>2900</v>
      </c>
      <c r="S107" s="9">
        <f t="shared" si="3"/>
        <v>2900</v>
      </c>
    </row>
    <row r="108" spans="1:19" ht="15" customHeight="1" x14ac:dyDescent="0.3">
      <c r="A108" s="1" t="s">
        <v>201</v>
      </c>
      <c r="B108" s="2">
        <v>45378</v>
      </c>
      <c r="C108" s="2">
        <v>45379</v>
      </c>
      <c r="D108" s="12" t="s">
        <v>235</v>
      </c>
      <c r="E108" t="s">
        <v>202</v>
      </c>
      <c r="F108" s="1" t="s">
        <v>1</v>
      </c>
      <c r="G108" s="9">
        <v>978.7</v>
      </c>
      <c r="H108" s="9">
        <v>0</v>
      </c>
      <c r="I108" s="9">
        <v>0</v>
      </c>
      <c r="J108" s="1">
        <v>0</v>
      </c>
      <c r="K108" s="1">
        <v>0</v>
      </c>
      <c r="L108" s="9">
        <v>978.7</v>
      </c>
      <c r="M108" s="9">
        <v>0</v>
      </c>
      <c r="N108" s="9">
        <v>449</v>
      </c>
      <c r="O108" s="9">
        <v>0</v>
      </c>
      <c r="P108" s="9">
        <v>0</v>
      </c>
      <c r="Q108" s="9">
        <v>0</v>
      </c>
      <c r="R108" s="9">
        <v>449</v>
      </c>
      <c r="S108" s="9">
        <f t="shared" si="3"/>
        <v>1427.7</v>
      </c>
    </row>
  </sheetData>
  <sortState xmlns:xlrd2="http://schemas.microsoft.com/office/spreadsheetml/2017/richdata2" ref="A4:S108">
    <sortCondition ref="B4:B108"/>
  </sortState>
  <pageMargins left="0.7" right="0.7" top="0.75" bottom="0.75" header="0.3" footer="0.3"/>
  <pageSetup paperSize="5" scale="4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Carlson Wagonlit Travel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Sanford, Beth</dc:creator>
  <cp:lastModifiedBy>Gwen Cannon-Jenkins</cp:lastModifiedBy>
  <cp:lastPrinted>2024-04-15T15:34:10Z</cp:lastPrinted>
  <dcterms:created xsi:type="dcterms:W3CDTF">2024-04-01T14:34:11Z</dcterms:created>
  <dcterms:modified xsi:type="dcterms:W3CDTF">2024-08-26T15:00:56Z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617e7-b849-4eba-a1df-1e3b2681bf23_Enabled">
    <vt:lpwstr>true</vt:lpwstr>
  </property>
  <property fmtid="{D5CDD505-2E9C-101B-9397-08002B2CF9AE}" pid="3" name="MSIP_Label_d89617e7-b849-4eba-a1df-1e3b2681bf23_SetDate">
    <vt:lpwstr>2024-04-09T12:40:22Z</vt:lpwstr>
  </property>
  <property fmtid="{D5CDD505-2E9C-101B-9397-08002B2CF9AE}" pid="4" name="MSIP_Label_d89617e7-b849-4eba-a1df-1e3b2681bf23_Method">
    <vt:lpwstr>Privileged</vt:lpwstr>
  </property>
  <property fmtid="{D5CDD505-2E9C-101B-9397-08002B2CF9AE}" pid="5" name="MSIP_Label_d89617e7-b849-4eba-a1df-1e3b2681bf23_Name">
    <vt:lpwstr>NONCONFIDENTIAL-EXTERNAL NO LABEL</vt:lpwstr>
  </property>
  <property fmtid="{D5CDD505-2E9C-101B-9397-08002B2CF9AE}" pid="6" name="MSIP_Label_d89617e7-b849-4eba-a1df-1e3b2681bf23_SiteId">
    <vt:lpwstr>87bb2570-5c1e-4973-9c37-09257a95aeb1</vt:lpwstr>
  </property>
  <property fmtid="{D5CDD505-2E9C-101B-9397-08002B2CF9AE}" pid="7" name="MSIP_Label_d89617e7-b849-4eba-a1df-1e3b2681bf23_ActionId">
    <vt:lpwstr>1413d3a2-77c4-40af-b398-5ed52440e05b</vt:lpwstr>
  </property>
  <property fmtid="{D5CDD505-2E9C-101B-9397-08002B2CF9AE}" pid="8" name="MSIP_Label_d89617e7-b849-4eba-a1df-1e3b2681bf23_ContentBits">
    <vt:lpwstr>0</vt:lpwstr>
  </property>
</Properties>
</file>